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rawings/drawing4.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5.xml" ContentType="application/vnd.openxmlformats-officedocument.drawing+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updateLinks="never" codeName="ThisWorkbook" defaultThemeVersion="124226"/>
  <mc:AlternateContent xmlns:mc="http://schemas.openxmlformats.org/markup-compatibility/2006">
    <mc:Choice Requires="x15">
      <x15ac:absPath xmlns:x15ac="http://schemas.microsoft.com/office/spreadsheetml/2010/11/ac" url="C:\Users\monica.lopezri\AppData\Local\Microsoft\Windows\INetCache\Content.Outlook\SD0Q7A4S\"/>
    </mc:Choice>
  </mc:AlternateContent>
  <xr:revisionPtr revIDLastSave="0" documentId="13_ncr:1_{DF7C2C27-F112-44AF-A7C5-EBF918C6EE30}" xr6:coauthVersionLast="47" xr6:coauthVersionMax="47" xr10:uidLastSave="{00000000-0000-0000-0000-000000000000}"/>
  <bookViews>
    <workbookView xWindow="-120" yWindow="-120" windowWidth="20730" windowHeight="11160" tabRatio="960" xr2:uid="{00000000-000D-0000-FFFF-FFFF00000000}"/>
  </bookViews>
  <sheets>
    <sheet name="Portada" sheetId="49" r:id="rId1"/>
    <sheet name="Emer. y compromisos" sheetId="4" state="hidden" r:id="rId2"/>
    <sheet name="1.Marco referencia" sheetId="2" r:id="rId3"/>
    <sheet name="2.Metadato" sheetId="28" r:id="rId4"/>
    <sheet name="3.Series estadísticas" sheetId="45" r:id="rId5"/>
    <sheet name="4.Estatus datos" sheetId="46" r:id="rId6"/>
    <sheet name="5.Ind. internacional" sheetId="48" r:id="rId7"/>
    <sheet name="6.Calendario" sheetId="44" r:id="rId8"/>
    <sheet name="7.Enlace" sheetId="32" r:id="rId9"/>
    <sheet name="Envío series est. " sheetId="47" r:id="rId10"/>
    <sheet name="BASE DE DATOS" sheetId="7" state="veryHidden" r:id="rId11"/>
    <sheet name="Hoja 1" sheetId="8" state="veryHidden" r:id="rId12"/>
    <sheet name=" " sheetId="9" state="veryHidden" r:id="rId13"/>
    <sheet name="Ficha 1" sheetId="10" state="veryHidden" r:id="rId14"/>
    <sheet name="Ficha 2" sheetId="11" state="veryHidden" r:id="rId15"/>
    <sheet name="Ficha 3" sheetId="12" state="veryHidden" r:id="rId16"/>
    <sheet name="Ficha 4" sheetId="13" state="veryHidden" r:id="rId17"/>
    <sheet name="Hoja1" sheetId="14" state="veryHidden" r:id="rId18"/>
  </sheets>
  <externalReferences>
    <externalReference r:id="rId19"/>
  </externalReferences>
  <definedNames>
    <definedName name="_xlnm.Print_Area" localSheetId="2">'1.Marco referencia'!$B$1:$L$113</definedName>
    <definedName name="_xlnm.Print_Area" localSheetId="3">'2.Metadato'!$B$1:$L$153</definedName>
    <definedName name="_xlnm.Print_Area" localSheetId="4">'3.Series estadísticas'!$B$1:$L$38</definedName>
    <definedName name="_xlnm.Print_Area" localSheetId="5">'4.Estatus datos'!$B$1:$L$44</definedName>
    <definedName name="_xlnm.Print_Area" localSheetId="6">'5.Ind. internacional'!$B$1:$K$30</definedName>
    <definedName name="_xlnm.Print_Area" localSheetId="7">'6.Calendario'!$A$1:$M$20</definedName>
    <definedName name="_xlnm.Print_Area" localSheetId="8">'7.Enlace'!$B$1:$K$28</definedName>
    <definedName name="_xlnm.Print_Area" localSheetId="1">'Emer. y compromisos'!$B$1:$P$40</definedName>
    <definedName name="_xlnm.Print_Area" localSheetId="9">'Envío series est. '!$B$1:$L$30</definedName>
    <definedName name="_xlnm.Print_Area" localSheetId="13">'Ficha 1'!$B$1:$J$55</definedName>
    <definedName name="_xlnm.Print_Area" localSheetId="15">'Ficha 3'!$B$1:$M$167</definedName>
    <definedName name="_xlnm.Print_Area" localSheetId="0">Portada!$A:$H</definedName>
    <definedName name="_xlnm.Print_Titles" localSheetId="2">'1.Marco referencia'!$1:$5</definedName>
    <definedName name="_xlnm.Print_Titles" localSheetId="3">'2.Metadato'!$2:$7</definedName>
    <definedName name="_xlnm.Print_Titles" localSheetId="4">'3.Series estadísticas'!$2:$7</definedName>
    <definedName name="_xlnm.Print_Titles" localSheetId="7">'6.Calendario'!$2:$7</definedName>
    <definedName name="_xlnm.Print_Titles" localSheetId="9">'Envío series est. '!$2:$7</definedName>
    <definedName name="Z_3EBA94DB_5D21_404C_94B7_73E0B6599915_.wvu.Cols" localSheetId="2" hidden="1">'1.Marco referencia'!$M:$IR</definedName>
    <definedName name="Z_3EBA94DB_5D21_404C_94B7_73E0B6599915_.wvu.Cols" localSheetId="1" hidden="1">'Emer. y compromisos'!#REF!</definedName>
    <definedName name="Z_3EBA94DB_5D21_404C_94B7_73E0B6599915_.wvu.Cols" localSheetId="13" hidden="1">'Ficha 1'!#REF!</definedName>
    <definedName name="Z_3EBA94DB_5D21_404C_94B7_73E0B6599915_.wvu.Cols" localSheetId="14" hidden="1">'Ficha 2'!#REF!</definedName>
    <definedName name="Z_3EBA94DB_5D21_404C_94B7_73E0B6599915_.wvu.Cols" localSheetId="15" hidden="1">'Ficha 3'!#REF!</definedName>
    <definedName name="Z_3EBA94DB_5D21_404C_94B7_73E0B6599915_.wvu.Cols" localSheetId="16" hidden="1">'Ficha 4'!#REF!</definedName>
    <definedName name="Z_3EBA94DB_5D21_404C_94B7_73E0B6599915_.wvu.Cols" localSheetId="11" hidden="1">'Hoja 1'!$B:$P</definedName>
    <definedName name="Z_3EBA94DB_5D21_404C_94B7_73E0B6599915_.wvu.PrintArea" localSheetId="2" hidden="1">'1.Marco referencia'!$B$1:$L$66</definedName>
    <definedName name="Z_3EBA94DB_5D21_404C_94B7_73E0B6599915_.wvu.PrintArea" localSheetId="3" hidden="1">'2.Metadato'!$B$1:$L$152</definedName>
    <definedName name="Z_3EBA94DB_5D21_404C_94B7_73E0B6599915_.wvu.PrintArea" localSheetId="4" hidden="1">'3.Series estadísticas'!$B$1:$L$29</definedName>
    <definedName name="Z_3EBA94DB_5D21_404C_94B7_73E0B6599915_.wvu.PrintArea" localSheetId="5" hidden="1">'4.Estatus datos'!$B$2:$L$44</definedName>
    <definedName name="Z_3EBA94DB_5D21_404C_94B7_73E0B6599915_.wvu.PrintArea" localSheetId="7" hidden="1">'6.Calendario'!$B$1:$L$19</definedName>
    <definedName name="Z_3EBA94DB_5D21_404C_94B7_73E0B6599915_.wvu.PrintArea" localSheetId="8" hidden="1">'7.Enlace'!$B$2:$K$27</definedName>
    <definedName name="Z_3EBA94DB_5D21_404C_94B7_73E0B6599915_.wvu.PrintArea" localSheetId="1" hidden="1">'Emer. y compromisos'!$B$1:$P$40</definedName>
    <definedName name="Z_3EBA94DB_5D21_404C_94B7_73E0B6599915_.wvu.PrintArea" localSheetId="9" hidden="1">'Envío series est. '!$B$1:$L$30</definedName>
    <definedName name="Z_3EBA94DB_5D21_404C_94B7_73E0B6599915_.wvu.PrintArea" localSheetId="13" hidden="1">'Ficha 1'!$B$1:$J$55</definedName>
    <definedName name="Z_3EBA94DB_5D21_404C_94B7_73E0B6599915_.wvu.PrintArea" localSheetId="15" hidden="1">'Ficha 3'!$B$1:$M$167</definedName>
    <definedName name="Z_3EBA94DB_5D21_404C_94B7_73E0B6599915_.wvu.PrintArea" localSheetId="0" hidden="1">Portada!$A$1:$H$51</definedName>
    <definedName name="Z_3EBA94DB_5D21_404C_94B7_73E0B6599915_.wvu.PrintTitles" localSheetId="2" hidden="1">'1.Marco referencia'!$1:$5</definedName>
    <definedName name="Z_3EBA94DB_5D21_404C_94B7_73E0B6599915_.wvu.PrintTitles" localSheetId="3" hidden="1">'2.Metadato'!$2:$7</definedName>
    <definedName name="Z_3EBA94DB_5D21_404C_94B7_73E0B6599915_.wvu.PrintTitles" localSheetId="4" hidden="1">'3.Series estadísticas'!$2:$7</definedName>
    <definedName name="Z_3EBA94DB_5D21_404C_94B7_73E0B6599915_.wvu.PrintTitles" localSheetId="9" hidden="1">'Envío series est. '!$2:$7</definedName>
    <definedName name="Z_3EBA94DB_5D21_404C_94B7_73E0B6599915_.wvu.Rows" localSheetId="2" hidden="1">'1.Marco referencia'!#REF!</definedName>
    <definedName name="Z_3EBA94DB_5D21_404C_94B7_73E0B6599915_.wvu.Rows" localSheetId="3" hidden="1">'2.Metadato'!#REF!,'2.Metadato'!#REF!,'2.Metadato'!#REF!</definedName>
    <definedName name="Z_3EBA94DB_5D21_404C_94B7_73E0B6599915_.wvu.Rows" localSheetId="4" hidden="1">'3.Series estadísticas'!#REF!,'3.Series estadísticas'!#REF!,'3.Series estadísticas'!#REF!</definedName>
    <definedName name="Z_3EBA94DB_5D21_404C_94B7_73E0B6599915_.wvu.Rows" localSheetId="1" hidden="1">'Emer. y compromisos'!$42:$124</definedName>
    <definedName name="Z_3EBA94DB_5D21_404C_94B7_73E0B6599915_.wvu.Rows" localSheetId="9" hidden="1">'Envío series est. '!#REF!,'Envío series est. '!#REF!,'Envío series est. '!#REF!</definedName>
    <definedName name="Z_E843D2E1_12C3_478A_96E0_24DDB019A8A2_.wvu.Cols" localSheetId="2" hidden="1">'1.Marco referencia'!$M:$IR</definedName>
    <definedName name="Z_E843D2E1_12C3_478A_96E0_24DDB019A8A2_.wvu.Cols" localSheetId="1" hidden="1">'Emer. y compromisos'!#REF!</definedName>
    <definedName name="Z_E843D2E1_12C3_478A_96E0_24DDB019A8A2_.wvu.Cols" localSheetId="13" hidden="1">'Ficha 1'!#REF!</definedName>
    <definedName name="Z_E843D2E1_12C3_478A_96E0_24DDB019A8A2_.wvu.Cols" localSheetId="14" hidden="1">'Ficha 2'!#REF!</definedName>
    <definedName name="Z_E843D2E1_12C3_478A_96E0_24DDB019A8A2_.wvu.Cols" localSheetId="15" hidden="1">'Ficha 3'!#REF!</definedName>
    <definedName name="Z_E843D2E1_12C3_478A_96E0_24DDB019A8A2_.wvu.Cols" localSheetId="16" hidden="1">'Ficha 4'!#REF!</definedName>
    <definedName name="Z_E843D2E1_12C3_478A_96E0_24DDB019A8A2_.wvu.Cols" localSheetId="11" hidden="1">'Hoja 1'!$B:$P</definedName>
    <definedName name="Z_E843D2E1_12C3_478A_96E0_24DDB019A8A2_.wvu.PrintArea" localSheetId="2" hidden="1">'1.Marco referencia'!$B$1:$L$66</definedName>
    <definedName name="Z_E843D2E1_12C3_478A_96E0_24DDB019A8A2_.wvu.PrintArea" localSheetId="3" hidden="1">'2.Metadato'!$B$1:$L$152</definedName>
    <definedName name="Z_E843D2E1_12C3_478A_96E0_24DDB019A8A2_.wvu.PrintArea" localSheetId="4" hidden="1">'3.Series estadísticas'!$B$1:$L$29</definedName>
    <definedName name="Z_E843D2E1_12C3_478A_96E0_24DDB019A8A2_.wvu.PrintArea" localSheetId="5" hidden="1">'4.Estatus datos'!$B$2:$L$44</definedName>
    <definedName name="Z_E843D2E1_12C3_478A_96E0_24DDB019A8A2_.wvu.PrintArea" localSheetId="7" hidden="1">'6.Calendario'!$B$1:$L$19</definedName>
    <definedName name="Z_E843D2E1_12C3_478A_96E0_24DDB019A8A2_.wvu.PrintArea" localSheetId="8" hidden="1">'7.Enlace'!$B$2:$K$27</definedName>
    <definedName name="Z_E843D2E1_12C3_478A_96E0_24DDB019A8A2_.wvu.PrintArea" localSheetId="1" hidden="1">'Emer. y compromisos'!$B$1:$P$40</definedName>
    <definedName name="Z_E843D2E1_12C3_478A_96E0_24DDB019A8A2_.wvu.PrintArea" localSheetId="9" hidden="1">'Envío series est. '!$B$1:$L$30</definedName>
    <definedName name="Z_E843D2E1_12C3_478A_96E0_24DDB019A8A2_.wvu.PrintArea" localSheetId="13" hidden="1">'Ficha 1'!$B$1:$J$55</definedName>
    <definedName name="Z_E843D2E1_12C3_478A_96E0_24DDB019A8A2_.wvu.PrintArea" localSheetId="15" hidden="1">'Ficha 3'!$B$1:$M$167</definedName>
    <definedName name="Z_E843D2E1_12C3_478A_96E0_24DDB019A8A2_.wvu.PrintArea" localSheetId="0" hidden="1">Portada!$A$1:$H$51</definedName>
    <definedName name="Z_E843D2E1_12C3_478A_96E0_24DDB019A8A2_.wvu.PrintTitles" localSheetId="2" hidden="1">'1.Marco referencia'!$1:$5</definedName>
    <definedName name="Z_E843D2E1_12C3_478A_96E0_24DDB019A8A2_.wvu.PrintTitles" localSheetId="3" hidden="1">'2.Metadato'!$2:$7</definedName>
    <definedName name="Z_E843D2E1_12C3_478A_96E0_24DDB019A8A2_.wvu.PrintTitles" localSheetId="4" hidden="1">'3.Series estadísticas'!$2:$7</definedName>
    <definedName name="Z_E843D2E1_12C3_478A_96E0_24DDB019A8A2_.wvu.PrintTitles" localSheetId="9" hidden="1">'Envío series est. '!$2:$7</definedName>
    <definedName name="Z_E843D2E1_12C3_478A_96E0_24DDB019A8A2_.wvu.Rows" localSheetId="2" hidden="1">'1.Marco referencia'!#REF!</definedName>
    <definedName name="Z_E843D2E1_12C3_478A_96E0_24DDB019A8A2_.wvu.Rows" localSheetId="3" hidden="1">'2.Metadato'!#REF!,'2.Metadato'!#REF!,'2.Metadato'!#REF!</definedName>
    <definedName name="Z_E843D2E1_12C3_478A_96E0_24DDB019A8A2_.wvu.Rows" localSheetId="4" hidden="1">'3.Series estadísticas'!#REF!,'3.Series estadísticas'!#REF!,'3.Series estadísticas'!#REF!</definedName>
    <definedName name="Z_E843D2E1_12C3_478A_96E0_24DDB019A8A2_.wvu.Rows" localSheetId="1" hidden="1">'Emer. y compromisos'!$42:$124</definedName>
    <definedName name="Z_E843D2E1_12C3_478A_96E0_24DDB019A8A2_.wvu.Rows" localSheetId="9" hidden="1">'Envío series est. '!#REF!,'Envío series est. '!#REF!,'Envío series est. '!#REF!</definedName>
    <definedName name="Z_FABF8ABF_422B_4505_A28E_8C6750E4CAAD_.wvu.Cols" localSheetId="2" hidden="1">'1.Marco referencia'!$M:$IR</definedName>
    <definedName name="Z_FABF8ABF_422B_4505_A28E_8C6750E4CAAD_.wvu.Cols" localSheetId="3" hidden="1">'2.Metadato'!#REF!</definedName>
    <definedName name="Z_FABF8ABF_422B_4505_A28E_8C6750E4CAAD_.wvu.Cols" localSheetId="4" hidden="1">'3.Series estadísticas'!#REF!</definedName>
    <definedName name="Z_FABF8ABF_422B_4505_A28E_8C6750E4CAAD_.wvu.Cols" localSheetId="1" hidden="1">'Emer. y compromisos'!#REF!</definedName>
    <definedName name="Z_FABF8ABF_422B_4505_A28E_8C6750E4CAAD_.wvu.Cols" localSheetId="9" hidden="1">'Envío series est. '!#REF!</definedName>
    <definedName name="Z_FABF8ABF_422B_4505_A28E_8C6750E4CAAD_.wvu.Cols" localSheetId="13" hidden="1">'Ficha 1'!#REF!</definedName>
    <definedName name="Z_FABF8ABF_422B_4505_A28E_8C6750E4CAAD_.wvu.Cols" localSheetId="14" hidden="1">'Ficha 2'!#REF!</definedName>
    <definedName name="Z_FABF8ABF_422B_4505_A28E_8C6750E4CAAD_.wvu.Cols" localSheetId="15" hidden="1">'Ficha 3'!#REF!</definedName>
    <definedName name="Z_FABF8ABF_422B_4505_A28E_8C6750E4CAAD_.wvu.Cols" localSheetId="16" hidden="1">'Ficha 4'!#REF!</definedName>
    <definedName name="Z_FABF8ABF_422B_4505_A28E_8C6750E4CAAD_.wvu.Cols" localSheetId="11" hidden="1">'Hoja 1'!$B:$P</definedName>
    <definedName name="Z_FABF8ABF_422B_4505_A28E_8C6750E4CAAD_.wvu.PrintArea" localSheetId="2" hidden="1">'1.Marco referencia'!$B$1:$L$66</definedName>
    <definedName name="Z_FABF8ABF_422B_4505_A28E_8C6750E4CAAD_.wvu.PrintArea" localSheetId="3" hidden="1">'2.Metadato'!$B$1:$L$152</definedName>
    <definedName name="Z_FABF8ABF_422B_4505_A28E_8C6750E4CAAD_.wvu.PrintArea" localSheetId="4" hidden="1">'3.Series estadísticas'!$B$1:$L$29</definedName>
    <definedName name="Z_FABF8ABF_422B_4505_A28E_8C6750E4CAAD_.wvu.PrintArea" localSheetId="5" hidden="1">'4.Estatus datos'!$B$2:$L$44</definedName>
    <definedName name="Z_FABF8ABF_422B_4505_A28E_8C6750E4CAAD_.wvu.PrintArea" localSheetId="7" hidden="1">'6.Calendario'!$B$1:$L$19</definedName>
    <definedName name="Z_FABF8ABF_422B_4505_A28E_8C6750E4CAAD_.wvu.PrintArea" localSheetId="8" hidden="1">'7.Enlace'!$B$2:$K$27</definedName>
    <definedName name="Z_FABF8ABF_422B_4505_A28E_8C6750E4CAAD_.wvu.PrintArea" localSheetId="1" hidden="1">'Emer. y compromisos'!$B$1:$P$40</definedName>
    <definedName name="Z_FABF8ABF_422B_4505_A28E_8C6750E4CAAD_.wvu.PrintArea" localSheetId="9" hidden="1">'Envío series est. '!$B$1:$L$30</definedName>
    <definedName name="Z_FABF8ABF_422B_4505_A28E_8C6750E4CAAD_.wvu.PrintArea" localSheetId="13" hidden="1">'Ficha 1'!$B$1:$J$55</definedName>
    <definedName name="Z_FABF8ABF_422B_4505_A28E_8C6750E4CAAD_.wvu.PrintArea" localSheetId="15" hidden="1">'Ficha 3'!$B$1:$M$167</definedName>
    <definedName name="Z_FABF8ABF_422B_4505_A28E_8C6750E4CAAD_.wvu.PrintArea" localSheetId="0" hidden="1">Portada!$A$1:$H$51</definedName>
    <definedName name="Z_FABF8ABF_422B_4505_A28E_8C6750E4CAAD_.wvu.PrintTitles" localSheetId="2" hidden="1">'1.Marco referencia'!$1:$5</definedName>
    <definedName name="Z_FABF8ABF_422B_4505_A28E_8C6750E4CAAD_.wvu.PrintTitles" localSheetId="3" hidden="1">'2.Metadato'!$2:$7</definedName>
    <definedName name="Z_FABF8ABF_422B_4505_A28E_8C6750E4CAAD_.wvu.PrintTitles" localSheetId="4" hidden="1">'3.Series estadísticas'!$2:$7</definedName>
    <definedName name="Z_FABF8ABF_422B_4505_A28E_8C6750E4CAAD_.wvu.PrintTitles" localSheetId="9" hidden="1">'Envío series est. '!$2:$7</definedName>
    <definedName name="Z_FABF8ABF_422B_4505_A28E_8C6750E4CAAD_.wvu.Rows" localSheetId="2" hidden="1">'1.Marco referencia'!#REF!</definedName>
    <definedName name="Z_FABF8ABF_422B_4505_A28E_8C6750E4CAAD_.wvu.Rows" localSheetId="3" hidden="1">'2.Metadato'!#REF!,'2.Metadato'!#REF!,'2.Metadato'!#REF!</definedName>
    <definedName name="Z_FABF8ABF_422B_4505_A28E_8C6750E4CAAD_.wvu.Rows" localSheetId="4" hidden="1">'3.Series estadísticas'!#REF!,'3.Series estadísticas'!#REF!,'3.Series estadísticas'!#REF!</definedName>
    <definedName name="Z_FABF8ABF_422B_4505_A28E_8C6750E4CAAD_.wvu.Rows" localSheetId="1" hidden="1">'Emer. y compromisos'!$42:$124</definedName>
    <definedName name="Z_FABF8ABF_422B_4505_A28E_8C6750E4CAAD_.wvu.Rows" localSheetId="9" hidden="1">'Envío series est. '!#REF!,'Envío series est. '!#REF!,'Envío series est. '!#REF!</definedName>
  </definedNames>
  <calcPr calcId="191029"/>
  <customWorkbookViews>
    <customWorkbookView name="andrea.landin - Vista personalizada" guid="{3EBA94DB-5D21-404C-94B7-73E0B6599915}" mergeInterval="0" personalView="1" maximized="1" xWindow="1" yWindow="1" windowWidth="1276" windowHeight="804" tabRatio="947" activeSheetId="4"/>
    <customWorkbookView name="Ricardo Andrade Pacheco - Vista personalizada" guid="{FABF8ABF-422B-4505-A28E-8C6750E4CAAD}" mergeInterval="0" personalView="1" maximized="1" xWindow="1" yWindow="1" windowWidth="1276" windowHeight="579" tabRatio="947" activeSheetId="3"/>
    <customWorkbookView name="INEGI - Vista personalizada" guid="{E843D2E1-12C3-478A-96E0-24DDB019A8A2}" mergeInterval="0" personalView="1" maximized="1" xWindow="1" yWindow="1" windowWidth="1276" windowHeight="579" tabRatio="947"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9" i="7" l="1"/>
  <c r="C399" i="7"/>
  <c r="E398" i="7"/>
  <c r="D398" i="7"/>
  <c r="C398" i="7"/>
  <c r="E397" i="7"/>
  <c r="D397" i="7"/>
  <c r="C397" i="7"/>
  <c r="E396" i="7"/>
  <c r="D396" i="7"/>
  <c r="C396" i="7"/>
  <c r="E395" i="7"/>
  <c r="D395" i="7"/>
  <c r="C395" i="7"/>
  <c r="E394" i="7"/>
  <c r="D394" i="7"/>
  <c r="C394" i="7"/>
  <c r="E393" i="7"/>
  <c r="D393" i="7"/>
  <c r="C393" i="7"/>
  <c r="E392" i="7"/>
  <c r="D392" i="7"/>
  <c r="C392" i="7"/>
  <c r="E391" i="7"/>
  <c r="D391" i="7"/>
  <c r="C391" i="7"/>
  <c r="E390" i="7"/>
  <c r="D390" i="7"/>
  <c r="C390" i="7"/>
  <c r="E389" i="7"/>
  <c r="D389" i="7"/>
  <c r="C389" i="7"/>
  <c r="E388" i="7"/>
  <c r="D388" i="7"/>
  <c r="C388" i="7"/>
  <c r="E387" i="7"/>
  <c r="D387" i="7"/>
  <c r="C387" i="7"/>
  <c r="E386" i="7"/>
  <c r="D386" i="7"/>
  <c r="C386" i="7"/>
  <c r="E385" i="7"/>
  <c r="D385" i="7"/>
  <c r="C385" i="7"/>
  <c r="E384" i="7"/>
  <c r="D384" i="7"/>
  <c r="C384" i="7"/>
  <c r="E383" i="7"/>
  <c r="D383" i="7"/>
  <c r="C383" i="7"/>
  <c r="E382" i="7"/>
  <c r="D382" i="7"/>
  <c r="C382" i="7"/>
  <c r="E381" i="7"/>
  <c r="D381" i="7"/>
  <c r="C381" i="7"/>
  <c r="E380" i="7"/>
  <c r="D380" i="7"/>
  <c r="C380" i="7"/>
  <c r="E379" i="7"/>
  <c r="D379" i="7"/>
  <c r="C379" i="7"/>
  <c r="E378" i="7"/>
  <c r="D378" i="7"/>
  <c r="C378" i="7"/>
  <c r="E377" i="7"/>
  <c r="D377" i="7"/>
  <c r="C377" i="7"/>
  <c r="E376" i="7"/>
  <c r="D376" i="7"/>
  <c r="C376" i="7"/>
  <c r="E375" i="7"/>
  <c r="D375" i="7"/>
  <c r="C375" i="7"/>
  <c r="E374" i="7"/>
  <c r="D374" i="7"/>
  <c r="C374" i="7"/>
  <c r="E373" i="7"/>
  <c r="D373" i="7"/>
  <c r="C373" i="7"/>
  <c r="E372" i="7"/>
  <c r="D372" i="7"/>
  <c r="C372" i="7"/>
  <c r="E371" i="7"/>
  <c r="D371" i="7"/>
  <c r="C371" i="7"/>
  <c r="E370" i="7"/>
  <c r="C370" i="7"/>
  <c r="E369" i="7"/>
  <c r="D369" i="7"/>
  <c r="C369" i="7"/>
  <c r="E368" i="7"/>
  <c r="D368" i="7"/>
  <c r="C368" i="7"/>
  <c r="E367" i="7"/>
  <c r="D367" i="7"/>
  <c r="C367" i="7"/>
  <c r="E366" i="7"/>
  <c r="D366" i="7"/>
  <c r="C366" i="7"/>
  <c r="E365" i="7"/>
  <c r="D365" i="7"/>
  <c r="C365" i="7"/>
  <c r="E364" i="7"/>
  <c r="D364" i="7"/>
  <c r="C364" i="7"/>
  <c r="E363" i="7"/>
  <c r="D363" i="7"/>
  <c r="C363" i="7"/>
  <c r="E362" i="7"/>
  <c r="D362" i="7"/>
  <c r="C362" i="7"/>
  <c r="E361" i="7"/>
  <c r="D361" i="7"/>
  <c r="C361" i="7"/>
  <c r="E360" i="7"/>
  <c r="D360" i="7"/>
  <c r="C360" i="7"/>
  <c r="E359" i="7"/>
  <c r="D359" i="7"/>
  <c r="C359" i="7"/>
  <c r="E358" i="7"/>
  <c r="D358" i="7"/>
  <c r="C358" i="7"/>
  <c r="E357" i="7"/>
  <c r="D357" i="7"/>
  <c r="C357" i="7"/>
  <c r="E356" i="7"/>
  <c r="D356" i="7"/>
  <c r="C356" i="7"/>
  <c r="E355" i="7"/>
  <c r="D355" i="7"/>
  <c r="C355" i="7"/>
  <c r="E354" i="7"/>
  <c r="D354" i="7"/>
  <c r="C354" i="7"/>
  <c r="E353" i="7"/>
  <c r="D353" i="7"/>
  <c r="C353" i="7"/>
  <c r="E352" i="7"/>
  <c r="D352" i="7"/>
  <c r="C352" i="7"/>
  <c r="E351" i="7"/>
  <c r="D351" i="7"/>
  <c r="C351" i="7"/>
  <c r="E350" i="7"/>
  <c r="D350" i="7"/>
  <c r="C350" i="7"/>
  <c r="E349" i="7"/>
  <c r="D349" i="7"/>
  <c r="C349" i="7"/>
  <c r="E348" i="7"/>
  <c r="D348" i="7"/>
  <c r="C348" i="7"/>
  <c r="E347" i="7"/>
  <c r="D347" i="7"/>
  <c r="C347" i="7"/>
  <c r="E346" i="7"/>
  <c r="D346" i="7"/>
  <c r="C346" i="7"/>
  <c r="E345" i="7"/>
  <c r="D345" i="7"/>
  <c r="C345" i="7"/>
  <c r="E344" i="7"/>
  <c r="D344" i="7"/>
  <c r="C344" i="7"/>
  <c r="E343" i="7"/>
  <c r="D343" i="7"/>
  <c r="C343" i="7"/>
  <c r="E342" i="7"/>
  <c r="D342" i="7"/>
  <c r="C342" i="7"/>
  <c r="E341" i="7"/>
  <c r="D341" i="7"/>
  <c r="C341" i="7"/>
  <c r="E340" i="7"/>
  <c r="D340" i="7"/>
  <c r="C340" i="7"/>
  <c r="E339" i="7"/>
  <c r="D339" i="7"/>
  <c r="C339" i="7"/>
  <c r="E338" i="7"/>
  <c r="D338" i="7"/>
  <c r="C338" i="7"/>
  <c r="E337" i="7"/>
  <c r="D337" i="7"/>
  <c r="C337" i="7"/>
  <c r="E336" i="7"/>
  <c r="D336" i="7"/>
  <c r="C336" i="7"/>
  <c r="E335" i="7"/>
  <c r="D335" i="7"/>
  <c r="C335" i="7"/>
  <c r="E334" i="7"/>
  <c r="D334" i="7"/>
  <c r="C334" i="7"/>
  <c r="E333" i="7"/>
  <c r="D333" i="7"/>
  <c r="C333" i="7"/>
  <c r="E332" i="7"/>
  <c r="D332" i="7"/>
  <c r="C332" i="7"/>
  <c r="E331" i="7"/>
  <c r="D331" i="7"/>
  <c r="C331" i="7"/>
  <c r="E330" i="7"/>
  <c r="D330" i="7"/>
  <c r="C330" i="7"/>
  <c r="E329" i="7"/>
  <c r="D329" i="7"/>
  <c r="C329" i="7"/>
  <c r="E328" i="7"/>
  <c r="D328" i="7"/>
  <c r="C328" i="7"/>
  <c r="E327" i="7"/>
  <c r="D327" i="7"/>
  <c r="C327" i="7"/>
  <c r="E326" i="7"/>
  <c r="D326" i="7"/>
  <c r="C326" i="7"/>
  <c r="E325" i="7"/>
  <c r="D325" i="7"/>
  <c r="C325" i="7"/>
  <c r="E324" i="7"/>
  <c r="D324" i="7"/>
  <c r="C324" i="7"/>
  <c r="E323" i="7"/>
  <c r="D323" i="7"/>
  <c r="C323" i="7"/>
  <c r="E322" i="7"/>
  <c r="D322" i="7"/>
  <c r="C322" i="7"/>
  <c r="E321" i="7"/>
  <c r="D321" i="7"/>
  <c r="C321" i="7"/>
  <c r="E320" i="7"/>
  <c r="D320" i="7"/>
  <c r="C320" i="7"/>
  <c r="E319" i="7"/>
  <c r="D319" i="7"/>
  <c r="C319" i="7"/>
  <c r="E318" i="7"/>
  <c r="D318" i="7"/>
  <c r="C318" i="7"/>
  <c r="E317" i="7"/>
  <c r="D317" i="7"/>
  <c r="C317" i="7"/>
  <c r="E316" i="7"/>
  <c r="D316" i="7"/>
  <c r="C316" i="7"/>
  <c r="E315" i="7"/>
  <c r="D315" i="7"/>
  <c r="C315" i="7"/>
  <c r="E314" i="7"/>
  <c r="D314" i="7"/>
  <c r="C314" i="7"/>
  <c r="E313" i="7"/>
  <c r="D313" i="7"/>
  <c r="C313" i="7"/>
  <c r="E312" i="7"/>
  <c r="D312" i="7"/>
  <c r="C312" i="7"/>
  <c r="E311" i="7"/>
  <c r="D311" i="7"/>
  <c r="C311" i="7"/>
  <c r="E310" i="7"/>
  <c r="D310" i="7"/>
  <c r="C310" i="7"/>
  <c r="E309" i="7"/>
  <c r="D309" i="7"/>
  <c r="C309" i="7"/>
  <c r="E308" i="7"/>
  <c r="D308" i="7"/>
  <c r="C308" i="7"/>
  <c r="E307" i="7"/>
  <c r="D307" i="7"/>
  <c r="C307" i="7"/>
  <c r="E306" i="7"/>
  <c r="D306" i="7"/>
  <c r="C306" i="7"/>
  <c r="E305" i="7"/>
  <c r="D305" i="7"/>
  <c r="C305" i="7"/>
  <c r="E304" i="7"/>
  <c r="D304" i="7"/>
  <c r="C304" i="7"/>
  <c r="E303" i="7"/>
  <c r="D303" i="7"/>
  <c r="C303" i="7"/>
  <c r="E302" i="7"/>
  <c r="D302" i="7"/>
  <c r="C302" i="7"/>
  <c r="E301" i="7"/>
  <c r="D301" i="7"/>
  <c r="C301" i="7"/>
  <c r="E300" i="7"/>
  <c r="D300" i="7"/>
  <c r="C300" i="7"/>
  <c r="E299" i="7"/>
  <c r="D299" i="7"/>
  <c r="C299" i="7"/>
  <c r="E298" i="7"/>
  <c r="D298" i="7"/>
  <c r="C298" i="7"/>
  <c r="E297" i="7"/>
  <c r="D297" i="7"/>
  <c r="C297" i="7"/>
  <c r="E296" i="7"/>
  <c r="D296" i="7"/>
  <c r="C296" i="7"/>
  <c r="E295" i="7"/>
  <c r="D295" i="7"/>
  <c r="C295" i="7"/>
  <c r="E294" i="7"/>
  <c r="D294" i="7"/>
  <c r="C294" i="7"/>
  <c r="E293" i="7"/>
  <c r="D293" i="7"/>
  <c r="C293" i="7"/>
  <c r="E292" i="7"/>
  <c r="D292" i="7"/>
  <c r="C292" i="7"/>
  <c r="E291" i="7"/>
  <c r="D291" i="7"/>
  <c r="C291" i="7"/>
  <c r="E290" i="7"/>
  <c r="D290" i="7"/>
  <c r="C290" i="7"/>
  <c r="E289" i="7"/>
  <c r="D289" i="7"/>
  <c r="C289" i="7"/>
  <c r="E288" i="7"/>
  <c r="D288" i="7"/>
  <c r="C288" i="7"/>
  <c r="E287" i="7"/>
  <c r="D287" i="7"/>
  <c r="C287" i="7"/>
  <c r="E286" i="7"/>
  <c r="D286" i="7"/>
  <c r="C286" i="7"/>
  <c r="E285" i="7"/>
  <c r="D285" i="7"/>
  <c r="C285" i="7"/>
  <c r="E284" i="7"/>
  <c r="D284" i="7"/>
  <c r="C284" i="7"/>
  <c r="E283" i="7"/>
  <c r="D283" i="7"/>
  <c r="C283" i="7"/>
  <c r="E282" i="7"/>
  <c r="D282" i="7"/>
  <c r="C282" i="7"/>
  <c r="E281" i="7"/>
  <c r="D281" i="7"/>
  <c r="C281" i="7"/>
  <c r="E280" i="7"/>
  <c r="D280" i="7"/>
  <c r="C280" i="7"/>
  <c r="E279" i="7"/>
  <c r="D279" i="7"/>
  <c r="C279" i="7"/>
  <c r="E278" i="7"/>
  <c r="D278" i="7"/>
  <c r="C278" i="7"/>
  <c r="E277" i="7"/>
  <c r="D277" i="7"/>
  <c r="C277" i="7"/>
  <c r="E276" i="7"/>
  <c r="D276" i="7"/>
  <c r="C276" i="7"/>
  <c r="E275" i="7"/>
  <c r="D275" i="7"/>
  <c r="C275" i="7"/>
  <c r="E274" i="7"/>
  <c r="D274" i="7"/>
  <c r="C274" i="7"/>
  <c r="E273" i="7"/>
  <c r="D273" i="7"/>
  <c r="C273" i="7"/>
  <c r="E272" i="7"/>
  <c r="D272" i="7"/>
  <c r="C272" i="7"/>
  <c r="E271" i="7"/>
  <c r="D271" i="7"/>
  <c r="C271" i="7"/>
  <c r="E270" i="7"/>
  <c r="D270" i="7"/>
  <c r="C270" i="7"/>
  <c r="E269" i="7"/>
  <c r="D269" i="7"/>
  <c r="C269" i="7"/>
  <c r="E268" i="7"/>
  <c r="D268" i="7"/>
  <c r="C268" i="7"/>
  <c r="E267" i="7"/>
  <c r="D267" i="7"/>
  <c r="C267" i="7"/>
  <c r="E266" i="7"/>
  <c r="D266" i="7"/>
  <c r="C266" i="7"/>
  <c r="E265" i="7"/>
  <c r="D265" i="7"/>
  <c r="C265" i="7"/>
  <c r="E264" i="7"/>
  <c r="D264" i="7"/>
  <c r="C264" i="7"/>
  <c r="E263" i="7"/>
  <c r="D263" i="7"/>
  <c r="C263" i="7"/>
  <c r="E262" i="7"/>
  <c r="D262" i="7"/>
  <c r="C262" i="7"/>
  <c r="E261" i="7"/>
  <c r="D261" i="7"/>
  <c r="C261" i="7"/>
  <c r="E260" i="7"/>
  <c r="D260" i="7"/>
  <c r="C260" i="7"/>
  <c r="E259" i="7"/>
  <c r="D259" i="7"/>
  <c r="C259" i="7"/>
  <c r="E258" i="7"/>
  <c r="D258" i="7"/>
  <c r="C258" i="7"/>
  <c r="E257" i="7"/>
  <c r="D257" i="7"/>
  <c r="C257" i="7"/>
  <c r="E256" i="7"/>
  <c r="D256" i="7"/>
  <c r="C256" i="7"/>
  <c r="E255" i="7"/>
  <c r="D255" i="7"/>
  <c r="C255" i="7"/>
  <c r="E254" i="7"/>
  <c r="D254" i="7"/>
  <c r="C254" i="7"/>
  <c r="E253" i="7"/>
  <c r="D253" i="7"/>
  <c r="C253" i="7"/>
  <c r="E252" i="7"/>
  <c r="D252" i="7"/>
  <c r="C252" i="7"/>
  <c r="E251" i="7"/>
  <c r="D251" i="7"/>
  <c r="C251" i="7"/>
  <c r="E250" i="7"/>
  <c r="D250" i="7"/>
  <c r="C250" i="7"/>
  <c r="E249" i="7"/>
  <c r="D249" i="7"/>
  <c r="C249" i="7"/>
  <c r="E248" i="7"/>
  <c r="D248" i="7"/>
  <c r="C248" i="7"/>
  <c r="E247" i="7"/>
  <c r="D247" i="7"/>
  <c r="C247" i="7"/>
  <c r="E246" i="7"/>
  <c r="D246" i="7"/>
  <c r="C246" i="7"/>
  <c r="E245" i="7"/>
  <c r="D245" i="7"/>
  <c r="C245" i="7"/>
  <c r="E244" i="7"/>
  <c r="D244" i="7"/>
  <c r="C244" i="7"/>
  <c r="E243" i="7"/>
  <c r="D243" i="7"/>
  <c r="C243" i="7"/>
  <c r="E242" i="7"/>
  <c r="D242" i="7"/>
  <c r="C242" i="7"/>
  <c r="E241" i="7"/>
  <c r="D241" i="7"/>
  <c r="C241" i="7"/>
  <c r="E240" i="7"/>
  <c r="D240" i="7"/>
  <c r="C240" i="7"/>
  <c r="E239" i="7"/>
  <c r="D239" i="7"/>
  <c r="C239" i="7"/>
  <c r="E238" i="7"/>
  <c r="D238" i="7"/>
  <c r="C238" i="7"/>
  <c r="E237" i="7"/>
  <c r="D237" i="7"/>
  <c r="C237" i="7"/>
  <c r="E236" i="7"/>
  <c r="D236" i="7"/>
  <c r="C236" i="7"/>
  <c r="E235" i="7"/>
  <c r="D235" i="7"/>
  <c r="C235" i="7"/>
  <c r="E234" i="7"/>
  <c r="D234" i="7"/>
  <c r="C234" i="7"/>
  <c r="E233" i="7"/>
  <c r="D233" i="7"/>
  <c r="C233" i="7"/>
  <c r="E232" i="7"/>
  <c r="D232" i="7"/>
  <c r="C232" i="7"/>
  <c r="E231" i="7"/>
  <c r="D231" i="7"/>
  <c r="C231" i="7"/>
  <c r="E230" i="7"/>
  <c r="D230" i="7"/>
  <c r="C230" i="7"/>
  <c r="E229" i="7"/>
  <c r="D229" i="7"/>
  <c r="C229" i="7"/>
  <c r="E228" i="7"/>
  <c r="D228" i="7"/>
  <c r="C228" i="7"/>
  <c r="E227" i="7"/>
  <c r="D227" i="7"/>
  <c r="C227" i="7"/>
  <c r="E226" i="7"/>
  <c r="D226" i="7"/>
  <c r="C226" i="7"/>
  <c r="E225" i="7"/>
  <c r="D225" i="7"/>
  <c r="C225" i="7"/>
  <c r="E224" i="7"/>
  <c r="D224" i="7"/>
  <c r="C224" i="7"/>
  <c r="E223" i="7"/>
  <c r="D223" i="7"/>
  <c r="C223" i="7"/>
  <c r="E222" i="7"/>
  <c r="D222" i="7"/>
  <c r="C222" i="7"/>
  <c r="E221" i="7"/>
  <c r="D221" i="7"/>
  <c r="C221" i="7"/>
  <c r="E220" i="7"/>
  <c r="D220" i="7"/>
  <c r="C220" i="7"/>
  <c r="E219" i="7"/>
  <c r="D219" i="7"/>
  <c r="C219" i="7"/>
  <c r="E218" i="7"/>
  <c r="D218" i="7"/>
  <c r="C218" i="7"/>
  <c r="D217" i="7"/>
  <c r="D216" i="7"/>
  <c r="C216" i="7"/>
  <c r="D215" i="7"/>
  <c r="C215" i="7"/>
  <c r="D214" i="7"/>
  <c r="C214" i="7"/>
  <c r="D213" i="7"/>
  <c r="C213" i="7"/>
  <c r="D212" i="7"/>
  <c r="C212" i="7"/>
  <c r="E211" i="7"/>
  <c r="D211" i="7"/>
  <c r="C211" i="7"/>
  <c r="E210" i="7"/>
  <c r="D210" i="7"/>
  <c r="C210" i="7"/>
  <c r="E209" i="7"/>
  <c r="D209" i="7"/>
  <c r="C209" i="7"/>
  <c r="E208" i="7"/>
  <c r="D208" i="7"/>
  <c r="C208" i="7"/>
  <c r="E207" i="7"/>
  <c r="D207" i="7"/>
  <c r="C207" i="7"/>
  <c r="E206" i="7"/>
  <c r="D206" i="7"/>
  <c r="C206" i="7"/>
  <c r="E205" i="7"/>
  <c r="D205" i="7"/>
  <c r="C205" i="7"/>
  <c r="E204" i="7"/>
  <c r="D204" i="7"/>
  <c r="C204" i="7"/>
  <c r="E203" i="7"/>
  <c r="D203" i="7"/>
  <c r="C203" i="7"/>
  <c r="E202" i="7"/>
  <c r="D202" i="7"/>
  <c r="C202" i="7"/>
  <c r="E201" i="7"/>
  <c r="D201" i="7"/>
  <c r="C201" i="7"/>
  <c r="E200" i="7"/>
  <c r="D200" i="7"/>
  <c r="C200" i="7"/>
  <c r="E199" i="7"/>
  <c r="D199" i="7"/>
  <c r="C199" i="7"/>
  <c r="E198" i="7"/>
  <c r="D198" i="7"/>
  <c r="C198" i="7"/>
  <c r="E197" i="7"/>
  <c r="D197" i="7"/>
  <c r="C197" i="7"/>
  <c r="E196" i="7"/>
  <c r="D196" i="7"/>
  <c r="C196" i="7"/>
  <c r="E195" i="7"/>
  <c r="D195" i="7"/>
  <c r="C195" i="7"/>
  <c r="E194" i="7"/>
  <c r="D194" i="7"/>
  <c r="C194" i="7"/>
  <c r="E193" i="7"/>
  <c r="D193" i="7"/>
  <c r="C193" i="7"/>
  <c r="E192" i="7"/>
  <c r="D192" i="7"/>
  <c r="C192" i="7"/>
  <c r="E191" i="7"/>
  <c r="D191" i="7"/>
  <c r="C191" i="7"/>
  <c r="E190" i="7"/>
  <c r="D190" i="7"/>
  <c r="C190" i="7"/>
  <c r="E189" i="7"/>
  <c r="D189" i="7"/>
  <c r="C189" i="7"/>
  <c r="E188" i="7"/>
  <c r="D188" i="7"/>
  <c r="C188" i="7"/>
  <c r="E187" i="7"/>
  <c r="D187" i="7"/>
  <c r="C187" i="7"/>
  <c r="E186" i="7"/>
  <c r="D186" i="7"/>
  <c r="C186" i="7"/>
  <c r="E185" i="7"/>
  <c r="D185" i="7"/>
  <c r="C185" i="7"/>
  <c r="E184" i="7"/>
  <c r="D184" i="7"/>
  <c r="C184" i="7"/>
  <c r="E183" i="7"/>
  <c r="D183" i="7"/>
  <c r="C183" i="7"/>
  <c r="E182" i="7"/>
  <c r="D182" i="7"/>
  <c r="C182" i="7"/>
  <c r="E181" i="7"/>
  <c r="D181" i="7"/>
  <c r="C181" i="7"/>
  <c r="E180" i="7"/>
  <c r="D180" i="7"/>
  <c r="C180" i="7"/>
  <c r="E179" i="7"/>
  <c r="D179" i="7"/>
  <c r="C179" i="7"/>
  <c r="E178" i="7"/>
  <c r="D178" i="7"/>
  <c r="C178" i="7"/>
  <c r="E177" i="7"/>
  <c r="D177" i="7"/>
  <c r="C177" i="7"/>
  <c r="E176" i="7"/>
  <c r="D176" i="7"/>
  <c r="C176" i="7"/>
  <c r="E175" i="7"/>
  <c r="D175" i="7"/>
  <c r="C175" i="7"/>
  <c r="E174" i="7"/>
  <c r="D174" i="7"/>
  <c r="C174" i="7"/>
  <c r="E173" i="7"/>
  <c r="D173" i="7"/>
  <c r="C173" i="7"/>
  <c r="E172" i="7"/>
  <c r="D172" i="7"/>
  <c r="C172" i="7"/>
  <c r="E171" i="7"/>
  <c r="D171" i="7"/>
  <c r="C171" i="7"/>
  <c r="E170" i="7"/>
  <c r="D170" i="7"/>
  <c r="C170" i="7"/>
  <c r="E169" i="7"/>
  <c r="D169" i="7"/>
  <c r="C169" i="7"/>
  <c r="E168" i="7"/>
  <c r="D168" i="7"/>
  <c r="C168" i="7"/>
  <c r="E167" i="7"/>
  <c r="D167" i="7"/>
  <c r="C167" i="7"/>
  <c r="E166" i="7"/>
  <c r="D166" i="7"/>
  <c r="C166" i="7"/>
  <c r="E165" i="7"/>
  <c r="D165" i="7"/>
  <c r="C165" i="7"/>
  <c r="E164" i="7"/>
  <c r="D164" i="7"/>
  <c r="C164" i="7"/>
  <c r="E163" i="7"/>
  <c r="D163" i="7"/>
  <c r="C163" i="7"/>
  <c r="E162" i="7"/>
  <c r="D162" i="7"/>
  <c r="C162" i="7"/>
  <c r="E161" i="7"/>
  <c r="D161" i="7"/>
  <c r="C161" i="7"/>
  <c r="E160" i="7"/>
  <c r="D160" i="7"/>
  <c r="C160" i="7"/>
  <c r="E159" i="7"/>
  <c r="D159" i="7"/>
  <c r="C159" i="7"/>
  <c r="E158" i="7"/>
  <c r="D158" i="7"/>
  <c r="C158" i="7"/>
  <c r="E157" i="7"/>
  <c r="D157" i="7"/>
  <c r="C157" i="7"/>
  <c r="E156" i="7"/>
  <c r="D156" i="7"/>
  <c r="C156" i="7"/>
  <c r="E155" i="7"/>
  <c r="D155" i="7"/>
  <c r="C155" i="7"/>
  <c r="E154" i="7"/>
  <c r="D154" i="7"/>
  <c r="C154" i="7"/>
  <c r="E153" i="7"/>
  <c r="D153" i="7"/>
  <c r="C153" i="7"/>
  <c r="E152" i="7"/>
  <c r="D152" i="7"/>
  <c r="C152" i="7"/>
  <c r="E151" i="7"/>
  <c r="D151" i="7"/>
  <c r="C151" i="7"/>
  <c r="E150" i="7"/>
  <c r="D150" i="7"/>
  <c r="C150" i="7"/>
  <c r="E149" i="7"/>
  <c r="D149" i="7"/>
  <c r="C149" i="7"/>
  <c r="E148" i="7"/>
  <c r="D148" i="7"/>
  <c r="C148" i="7"/>
  <c r="E147" i="7"/>
  <c r="D147" i="7"/>
  <c r="C147" i="7"/>
  <c r="E146" i="7"/>
  <c r="D146" i="7"/>
  <c r="C146" i="7"/>
  <c r="E145" i="7"/>
  <c r="D145" i="7"/>
  <c r="C145" i="7"/>
  <c r="E144" i="7"/>
  <c r="D144" i="7"/>
  <c r="C144" i="7"/>
  <c r="E143" i="7"/>
  <c r="D143" i="7"/>
  <c r="C143" i="7"/>
  <c r="E142" i="7"/>
  <c r="D142" i="7"/>
  <c r="C142" i="7"/>
  <c r="E141" i="7"/>
  <c r="D141" i="7"/>
  <c r="C141" i="7"/>
  <c r="E140" i="7"/>
  <c r="D140" i="7"/>
  <c r="C140" i="7"/>
  <c r="E139" i="7"/>
  <c r="D139" i="7"/>
  <c r="C139" i="7"/>
  <c r="E138" i="7"/>
  <c r="D138" i="7"/>
  <c r="C138" i="7"/>
  <c r="E137" i="7"/>
  <c r="D137" i="7"/>
  <c r="C137" i="7"/>
  <c r="E136" i="7"/>
  <c r="D136" i="7"/>
  <c r="C136" i="7"/>
  <c r="E135" i="7"/>
  <c r="D135" i="7"/>
  <c r="C135" i="7"/>
  <c r="E134" i="7"/>
  <c r="D134" i="7"/>
  <c r="C134" i="7"/>
  <c r="E133" i="7"/>
  <c r="D133" i="7"/>
  <c r="C133" i="7"/>
  <c r="E132" i="7"/>
  <c r="D132" i="7"/>
  <c r="C132" i="7"/>
  <c r="E131" i="7"/>
  <c r="D131" i="7"/>
  <c r="C131" i="7"/>
  <c r="E130" i="7"/>
  <c r="D130" i="7"/>
  <c r="C130" i="7"/>
  <c r="E129" i="7"/>
  <c r="D129" i="7"/>
  <c r="C129" i="7"/>
  <c r="E128" i="7"/>
  <c r="D128" i="7"/>
  <c r="C128" i="7"/>
  <c r="E127" i="7"/>
  <c r="D127" i="7"/>
  <c r="C127" i="7"/>
  <c r="E126" i="7"/>
  <c r="D126" i="7"/>
  <c r="C126" i="7"/>
  <c r="E125" i="7"/>
  <c r="D125" i="7"/>
  <c r="C125" i="7"/>
  <c r="E124" i="7"/>
  <c r="D124" i="7"/>
  <c r="C124" i="7"/>
  <c r="E123" i="7"/>
  <c r="D123" i="7"/>
  <c r="C123" i="7"/>
  <c r="E122" i="7"/>
  <c r="D122" i="7"/>
  <c r="C122" i="7"/>
  <c r="E121" i="7"/>
  <c r="D121" i="7"/>
  <c r="C121" i="7"/>
  <c r="E120" i="7"/>
  <c r="D120" i="7"/>
  <c r="C120" i="7"/>
  <c r="E119" i="7"/>
  <c r="D119" i="7"/>
  <c r="C119" i="7"/>
  <c r="E118" i="7"/>
  <c r="D118" i="7"/>
  <c r="C118" i="7"/>
  <c r="E117" i="7"/>
  <c r="D117" i="7"/>
  <c r="C117" i="7"/>
  <c r="E116" i="7"/>
  <c r="D116" i="7"/>
  <c r="C116" i="7"/>
  <c r="E115" i="7"/>
  <c r="D115" i="7"/>
  <c r="C115" i="7"/>
  <c r="E114" i="7"/>
  <c r="D114" i="7"/>
  <c r="C114" i="7"/>
  <c r="E113" i="7"/>
  <c r="D113" i="7"/>
  <c r="C113" i="7"/>
  <c r="E112" i="7"/>
  <c r="D112" i="7"/>
  <c r="C112" i="7"/>
  <c r="E111" i="7"/>
  <c r="D111" i="7"/>
  <c r="C111" i="7"/>
  <c r="E110" i="7"/>
  <c r="D110" i="7"/>
  <c r="C110" i="7"/>
  <c r="E109" i="7"/>
  <c r="D109" i="7"/>
  <c r="C109" i="7"/>
  <c r="E108" i="7"/>
  <c r="D108" i="7"/>
  <c r="C108" i="7"/>
  <c r="E107" i="7"/>
  <c r="D107" i="7"/>
  <c r="C107" i="7"/>
  <c r="E106" i="7"/>
  <c r="D106" i="7"/>
  <c r="C106" i="7"/>
  <c r="E105" i="7"/>
  <c r="D105" i="7"/>
  <c r="C105" i="7"/>
  <c r="E104" i="7"/>
  <c r="D104" i="7"/>
  <c r="C104" i="7"/>
  <c r="E103" i="7"/>
  <c r="D103" i="7"/>
  <c r="C103" i="7"/>
  <c r="E102" i="7"/>
  <c r="D102" i="7"/>
  <c r="C102" i="7"/>
  <c r="E101" i="7"/>
  <c r="D101" i="7"/>
  <c r="C101" i="7"/>
  <c r="E100" i="7"/>
  <c r="D100" i="7"/>
  <c r="C100" i="7"/>
  <c r="E99" i="7"/>
  <c r="D99" i="7"/>
  <c r="C99" i="7"/>
  <c r="E98" i="7"/>
  <c r="D98" i="7"/>
  <c r="C98" i="7"/>
  <c r="E97" i="7"/>
  <c r="D97" i="7"/>
  <c r="C97" i="7"/>
  <c r="E96" i="7"/>
  <c r="D96" i="7"/>
  <c r="C96" i="7"/>
  <c r="E95" i="7"/>
  <c r="D95" i="7"/>
  <c r="C95" i="7"/>
  <c r="E94" i="7"/>
  <c r="D94" i="7"/>
  <c r="C94" i="7"/>
  <c r="E93" i="7"/>
  <c r="D93" i="7"/>
  <c r="C93" i="7"/>
  <c r="E92" i="7"/>
  <c r="D92" i="7"/>
  <c r="C92" i="7"/>
  <c r="E91" i="7"/>
  <c r="D91" i="7"/>
  <c r="C91" i="7"/>
  <c r="E90" i="7"/>
  <c r="D90" i="7"/>
  <c r="C90" i="7"/>
  <c r="E89" i="7"/>
  <c r="D89" i="7"/>
  <c r="C89" i="7"/>
  <c r="E88" i="7"/>
  <c r="D88" i="7"/>
  <c r="C88" i="7"/>
  <c r="E87" i="7"/>
  <c r="D87" i="7"/>
  <c r="C87" i="7"/>
  <c r="E86" i="7"/>
  <c r="D86" i="7"/>
  <c r="C86" i="7"/>
  <c r="E85" i="7"/>
  <c r="D85" i="7"/>
  <c r="C85" i="7"/>
  <c r="E84" i="7"/>
  <c r="D84" i="7"/>
  <c r="C84" i="7"/>
  <c r="E83" i="7"/>
  <c r="D83" i="7"/>
  <c r="C83" i="7"/>
  <c r="E82" i="7"/>
  <c r="D82" i="7"/>
  <c r="C82" i="7"/>
  <c r="E81" i="7"/>
  <c r="D81" i="7"/>
  <c r="C81" i="7"/>
  <c r="E80" i="7"/>
  <c r="D80" i="7"/>
  <c r="C80" i="7"/>
  <c r="E79" i="7"/>
  <c r="D79" i="7"/>
  <c r="C79" i="7"/>
  <c r="E78" i="7"/>
  <c r="D78" i="7"/>
  <c r="C78" i="7"/>
  <c r="E77" i="7"/>
  <c r="D77" i="7"/>
  <c r="C77" i="7"/>
  <c r="E76" i="7"/>
  <c r="D76" i="7"/>
  <c r="C76" i="7"/>
  <c r="E75" i="7"/>
  <c r="D75" i="7"/>
  <c r="C75" i="7"/>
  <c r="E74" i="7"/>
  <c r="D74" i="7"/>
  <c r="C74" i="7"/>
  <c r="E73" i="7"/>
  <c r="D73" i="7"/>
  <c r="C73" i="7"/>
  <c r="E72" i="7"/>
  <c r="D72" i="7"/>
  <c r="C72" i="7"/>
  <c r="E71" i="7"/>
  <c r="D71" i="7"/>
  <c r="C71" i="7"/>
  <c r="E70" i="7"/>
  <c r="D70" i="7"/>
  <c r="C70" i="7"/>
  <c r="E69" i="7"/>
  <c r="D69" i="7"/>
  <c r="C69" i="7"/>
  <c r="E68" i="7"/>
  <c r="D68" i="7"/>
  <c r="C68" i="7"/>
  <c r="E67" i="7"/>
  <c r="D67" i="7"/>
  <c r="C67" i="7"/>
  <c r="E66" i="7"/>
  <c r="D66" i="7"/>
  <c r="C66" i="7"/>
  <c r="E65" i="7"/>
  <c r="D65" i="7"/>
  <c r="C65" i="7"/>
  <c r="E64" i="7"/>
  <c r="D64" i="7"/>
  <c r="C64" i="7"/>
  <c r="E63" i="7"/>
  <c r="D63" i="7"/>
  <c r="C63" i="7"/>
  <c r="E62" i="7"/>
  <c r="D62" i="7"/>
  <c r="C62" i="7"/>
  <c r="E61" i="7"/>
  <c r="D61" i="7"/>
  <c r="C61" i="7"/>
  <c r="E60" i="7"/>
  <c r="D60" i="7"/>
  <c r="C60" i="7"/>
  <c r="E59" i="7"/>
  <c r="D59" i="7"/>
  <c r="C59" i="7"/>
  <c r="E58" i="7"/>
  <c r="D58" i="7"/>
  <c r="C58" i="7"/>
  <c r="E57" i="7"/>
  <c r="D57" i="7"/>
  <c r="C57" i="7"/>
  <c r="E56" i="7"/>
  <c r="D56" i="7"/>
  <c r="C56" i="7"/>
  <c r="E55" i="7"/>
  <c r="D55" i="7"/>
  <c r="C55" i="7"/>
  <c r="E54" i="7"/>
  <c r="D54" i="7"/>
  <c r="C54" i="7"/>
  <c r="E53" i="7"/>
  <c r="D53" i="7"/>
  <c r="C53" i="7"/>
  <c r="E52" i="7"/>
  <c r="D52" i="7"/>
  <c r="C52" i="7"/>
  <c r="E51" i="7"/>
  <c r="D51" i="7"/>
  <c r="C51" i="7"/>
  <c r="E50" i="7"/>
  <c r="D50" i="7"/>
  <c r="C50" i="7"/>
  <c r="E49" i="7"/>
  <c r="D49" i="7"/>
  <c r="C49" i="7"/>
  <c r="E48" i="7"/>
  <c r="D48" i="7"/>
  <c r="C48" i="7"/>
  <c r="E47" i="7"/>
  <c r="D47" i="7"/>
  <c r="C47" i="7"/>
  <c r="E46" i="7"/>
  <c r="D46" i="7"/>
  <c r="C46" i="7"/>
  <c r="E45" i="7"/>
  <c r="D45" i="7"/>
  <c r="C45" i="7"/>
  <c r="E44" i="7"/>
  <c r="D44" i="7"/>
  <c r="C44" i="7"/>
  <c r="E43" i="7"/>
  <c r="D43" i="7"/>
  <c r="C43" i="7"/>
  <c r="E42" i="7"/>
  <c r="D42" i="7"/>
  <c r="C42" i="7"/>
  <c r="E41" i="7"/>
  <c r="D41" i="7"/>
  <c r="C41" i="7"/>
  <c r="E40" i="7"/>
  <c r="D40" i="7"/>
  <c r="C40" i="7"/>
  <c r="E39" i="7"/>
  <c r="D39" i="7"/>
  <c r="C39" i="7"/>
  <c r="E38" i="7"/>
  <c r="D38" i="7"/>
  <c r="C38" i="7"/>
  <c r="E37" i="7"/>
  <c r="D37" i="7"/>
  <c r="C37" i="7"/>
  <c r="E36" i="7"/>
  <c r="D36" i="7"/>
  <c r="C36" i="7"/>
  <c r="E35" i="7"/>
  <c r="D35" i="7"/>
  <c r="C35" i="7"/>
  <c r="E34" i="7"/>
  <c r="D34" i="7"/>
  <c r="C34" i="7"/>
  <c r="E33" i="7"/>
  <c r="D33" i="7"/>
  <c r="C33" i="7"/>
  <c r="E32" i="7"/>
  <c r="D32" i="7"/>
  <c r="C32" i="7"/>
  <c r="E31" i="7"/>
  <c r="D31" i="7"/>
  <c r="C31" i="7"/>
  <c r="E30" i="7"/>
  <c r="D30" i="7"/>
  <c r="C30" i="7"/>
  <c r="E29" i="7"/>
  <c r="D29" i="7"/>
  <c r="C29" i="7"/>
  <c r="E28" i="7"/>
  <c r="D28" i="7"/>
  <c r="C28" i="7"/>
  <c r="E27" i="7"/>
  <c r="D27" i="7"/>
  <c r="C27" i="7"/>
  <c r="E26" i="7"/>
  <c r="D26" i="7"/>
  <c r="C26" i="7"/>
  <c r="E25" i="7"/>
  <c r="D25" i="7"/>
  <c r="C25" i="7"/>
  <c r="E24" i="7"/>
  <c r="D24" i="7"/>
  <c r="C24" i="7"/>
  <c r="E23" i="7"/>
  <c r="D23" i="7"/>
  <c r="C23" i="7"/>
  <c r="E22" i="7"/>
  <c r="D22" i="7"/>
  <c r="C22" i="7"/>
  <c r="E21" i="7"/>
  <c r="D21" i="7"/>
  <c r="C21" i="7"/>
  <c r="E20" i="7"/>
  <c r="D20" i="7"/>
  <c r="C20" i="7"/>
  <c r="E19" i="7"/>
  <c r="D19" i="7"/>
  <c r="C19" i="7"/>
  <c r="E18" i="7"/>
  <c r="D18" i="7"/>
  <c r="C18" i="7"/>
  <c r="E17" i="7"/>
  <c r="D17" i="7"/>
  <c r="C17" i="7"/>
  <c r="E16" i="7"/>
  <c r="D16" i="7"/>
  <c r="C16" i="7"/>
  <c r="E15" i="7"/>
  <c r="C15" i="7"/>
  <c r="D15" i="7" s="1"/>
  <c r="C14" i="7"/>
  <c r="E14" i="7" s="1"/>
  <c r="C13" i="7"/>
  <c r="E13" i="7" s="1"/>
  <c r="C12" i="7"/>
  <c r="E12" i="7" s="1"/>
  <c r="C11" i="7"/>
  <c r="E11" i="7" s="1"/>
  <c r="D10" i="7"/>
  <c r="C10" i="7"/>
  <c r="E10" i="7" s="1"/>
  <c r="C9" i="7"/>
  <c r="E9" i="7" s="1"/>
  <c r="E8" i="7"/>
  <c r="D8" i="7"/>
  <c r="C8" i="7"/>
  <c r="E7" i="7"/>
  <c r="D7" i="7"/>
  <c r="C7" i="7"/>
  <c r="C6" i="7"/>
  <c r="E6" i="7" s="1"/>
  <c r="C5" i="7"/>
  <c r="E5" i="7" s="1"/>
  <c r="E4" i="7"/>
  <c r="C4" i="7"/>
  <c r="D4" i="7" s="1"/>
  <c r="C3" i="7"/>
  <c r="E3" i="7" s="1"/>
  <c r="C2" i="7"/>
  <c r="E2" i="7" s="1"/>
  <c r="E121" i="4"/>
  <c r="H120" i="4"/>
  <c r="G120" i="4"/>
  <c r="E120" i="4"/>
  <c r="H118" i="4"/>
  <c r="G118" i="4"/>
  <c r="E118" i="4"/>
  <c r="F113" i="4"/>
  <c r="E113" i="4"/>
  <c r="K112" i="4"/>
  <c r="E112" i="4"/>
  <c r="E110" i="4"/>
  <c r="C110" i="4"/>
  <c r="J109" i="4"/>
  <c r="E109" i="4"/>
  <c r="C109" i="4"/>
  <c r="E108" i="4"/>
  <c r="C108" i="4"/>
  <c r="E107" i="4"/>
  <c r="C107" i="4"/>
  <c r="E106" i="4"/>
  <c r="C106" i="4"/>
  <c r="E104" i="4"/>
  <c r="C104" i="4"/>
  <c r="J103" i="4"/>
  <c r="E103" i="4"/>
  <c r="C103" i="4"/>
  <c r="J102" i="4"/>
  <c r="E102" i="4"/>
  <c r="C102" i="4"/>
  <c r="J101" i="4"/>
  <c r="E101" i="4"/>
  <c r="C101" i="4"/>
  <c r="J100" i="4"/>
  <c r="E100" i="4"/>
  <c r="C100" i="4"/>
  <c r="J99" i="4"/>
  <c r="E97" i="4"/>
  <c r="C97" i="4"/>
  <c r="E95" i="4"/>
  <c r="C95" i="4"/>
  <c r="E94" i="4"/>
  <c r="C94" i="4"/>
  <c r="E93" i="4"/>
  <c r="E92" i="4"/>
  <c r="E91" i="4"/>
  <c r="E90" i="4"/>
  <c r="E89" i="4"/>
  <c r="E88" i="4"/>
  <c r="C88" i="4"/>
  <c r="E87" i="4"/>
  <c r="C87" i="4"/>
  <c r="E86" i="4"/>
  <c r="C86" i="4"/>
  <c r="E85" i="4"/>
  <c r="C85" i="4"/>
  <c r="E84" i="4"/>
  <c r="C84" i="4"/>
  <c r="K83" i="4"/>
  <c r="E83" i="4"/>
  <c r="C83" i="4"/>
  <c r="E81" i="4"/>
  <c r="C81" i="4"/>
  <c r="E80" i="4"/>
  <c r="C80" i="4"/>
  <c r="E79" i="4"/>
  <c r="C79" i="4"/>
  <c r="E78" i="4"/>
  <c r="C78" i="4"/>
  <c r="E77" i="4"/>
  <c r="C77" i="4"/>
  <c r="E76" i="4"/>
  <c r="C76" i="4"/>
  <c r="E75" i="4"/>
  <c r="C75" i="4"/>
  <c r="E74" i="4"/>
  <c r="C74" i="4"/>
  <c r="E73" i="4"/>
  <c r="C73" i="4"/>
  <c r="E72" i="4"/>
  <c r="C72" i="4"/>
  <c r="E71" i="4"/>
  <c r="C71" i="4"/>
  <c r="E70" i="4"/>
  <c r="C70" i="4"/>
  <c r="K69" i="4"/>
  <c r="E69" i="4"/>
  <c r="C69" i="4"/>
  <c r="E67" i="4"/>
  <c r="C67" i="4"/>
  <c r="E66" i="4"/>
  <c r="C66" i="4"/>
  <c r="E65" i="4"/>
  <c r="C65" i="4"/>
  <c r="E64" i="4"/>
  <c r="C64" i="4"/>
  <c r="E63" i="4"/>
  <c r="C63" i="4"/>
  <c r="E62" i="4"/>
  <c r="C62" i="4"/>
  <c r="E61" i="4"/>
  <c r="C61" i="4"/>
  <c r="E60" i="4"/>
  <c r="C60" i="4"/>
  <c r="E59" i="4"/>
  <c r="C59" i="4"/>
  <c r="E58" i="4"/>
  <c r="C58" i="4"/>
  <c r="E57" i="4"/>
  <c r="C57" i="4"/>
  <c r="E56" i="4"/>
  <c r="C56" i="4"/>
  <c r="K55" i="4"/>
  <c r="E55" i="4"/>
  <c r="C55" i="4"/>
  <c r="E53" i="4"/>
  <c r="C53" i="4"/>
  <c r="E52" i="4"/>
  <c r="C52" i="4"/>
  <c r="E51" i="4"/>
  <c r="C51" i="4"/>
  <c r="E50" i="4"/>
  <c r="C50" i="4"/>
  <c r="E49" i="4"/>
  <c r="C49" i="4"/>
  <c r="E48" i="4"/>
  <c r="C48" i="4"/>
  <c r="E47" i="4"/>
  <c r="C47" i="4"/>
  <c r="E46" i="4"/>
  <c r="C46" i="4"/>
  <c r="E45" i="4"/>
  <c r="C45" i="4"/>
  <c r="E44" i="4"/>
  <c r="C44" i="4"/>
  <c r="E43" i="4"/>
  <c r="C43" i="4"/>
  <c r="K42" i="4"/>
  <c r="E42" i="4"/>
  <c r="C42" i="4"/>
  <c r="C26" i="4"/>
  <c r="D5" i="7" l="1"/>
  <c r="D13" i="7"/>
  <c r="D11" i="7"/>
  <c r="D3" i="7"/>
  <c r="D6" i="7"/>
  <c r="D14" i="7"/>
  <c r="D9" i="7"/>
  <c r="D12" i="7"/>
</calcChain>
</file>

<file path=xl/sharedStrings.xml><?xml version="1.0" encoding="utf-8"?>
<sst xmlns="http://schemas.openxmlformats.org/spreadsheetml/2006/main" count="1007" uniqueCount="753">
  <si>
    <t>(Marque las opciones correspondientes)</t>
  </si>
  <si>
    <t>Nombre del acuerdo, tratado o compromiso internacional</t>
  </si>
  <si>
    <t xml:space="preserve">Tema </t>
  </si>
  <si>
    <t>Salud</t>
  </si>
  <si>
    <t>Educación</t>
  </si>
  <si>
    <t>Empleo</t>
  </si>
  <si>
    <t>Gobierno</t>
  </si>
  <si>
    <t>Vivienda</t>
  </si>
  <si>
    <t xml:space="preserve">Sistema de Cuentas Nacionales </t>
  </si>
  <si>
    <t>Información financiera</t>
  </si>
  <si>
    <t>Precios</t>
  </si>
  <si>
    <t>Trabajo</t>
  </si>
  <si>
    <t>Atmósfera</t>
  </si>
  <si>
    <t>Biodiversidad</t>
  </si>
  <si>
    <t>Agua</t>
  </si>
  <si>
    <t>Suelo</t>
  </si>
  <si>
    <t>Flora</t>
  </si>
  <si>
    <t>Fauna</t>
  </si>
  <si>
    <t>Recursos naturales</t>
  </si>
  <si>
    <t xml:space="preserve">Clima </t>
  </si>
  <si>
    <t>Especifique</t>
  </si>
  <si>
    <t>Instructivos de llenado de cuestionarios</t>
  </si>
  <si>
    <t>Manuales de procedimientos para la captación de datos</t>
  </si>
  <si>
    <t>Manuales de procedimientos para la captura y procesamiento de datos</t>
  </si>
  <si>
    <t>Manuales para la presentación de resultados</t>
  </si>
  <si>
    <t>Apoyo técnico</t>
  </si>
  <si>
    <t>Año</t>
  </si>
  <si>
    <t>Trimestre</t>
  </si>
  <si>
    <t>Mes</t>
  </si>
  <si>
    <t xml:space="preserve">Enero </t>
  </si>
  <si>
    <t>Febrero</t>
  </si>
  <si>
    <t>Marzo</t>
  </si>
  <si>
    <t>Abril</t>
  </si>
  <si>
    <t>Mayo</t>
  </si>
  <si>
    <t>Junio</t>
  </si>
  <si>
    <t>Julio</t>
  </si>
  <si>
    <t>Agosto</t>
  </si>
  <si>
    <t>Septiembre</t>
  </si>
  <si>
    <t>Octubre</t>
  </si>
  <si>
    <t>Noviembre</t>
  </si>
  <si>
    <t>Diciembre</t>
  </si>
  <si>
    <t>Día</t>
  </si>
  <si>
    <t xml:space="preserve">Federal </t>
  </si>
  <si>
    <t>Órden</t>
  </si>
  <si>
    <t>Estatal</t>
  </si>
  <si>
    <t>Municipal</t>
  </si>
  <si>
    <t>Atributo</t>
  </si>
  <si>
    <t>Ninguno</t>
  </si>
  <si>
    <t>No aplica</t>
  </si>
  <si>
    <t>Personas</t>
  </si>
  <si>
    <t>subsistemas</t>
  </si>
  <si>
    <t>Demográfica y Social</t>
  </si>
  <si>
    <t>Económica</t>
  </si>
  <si>
    <t>Geográfica y del Medio Ambiente</t>
  </si>
  <si>
    <t xml:space="preserve"> </t>
  </si>
  <si>
    <t>Gobierno, Seguridad Pública e Impartición de Justicia</t>
  </si>
  <si>
    <t>Manuales de capacitación</t>
  </si>
  <si>
    <t xml:space="preserve">Información Estadística </t>
  </si>
  <si>
    <t>1. Nombre del proyecto estadístico propuesto:</t>
  </si>
  <si>
    <t xml:space="preserve">     B) FUNDAMENTOS DEL PROYECTO</t>
  </si>
  <si>
    <t>Nombre del acuerdo, tratado o compromiso:</t>
  </si>
  <si>
    <t>Nombre del organismo o país:</t>
  </si>
  <si>
    <t>PLANEACIÓN GENERAL</t>
  </si>
  <si>
    <t>MARCO CONCEPTUAL</t>
  </si>
  <si>
    <t xml:space="preserve">CRITERIOS DE VALIDACIÓN </t>
  </si>
  <si>
    <t>GLOSARIOS</t>
  </si>
  <si>
    <t>CLASIFICADORES</t>
  </si>
  <si>
    <t>CUESTIONARIOS</t>
  </si>
  <si>
    <t>DISEÑO DE LA MUESTRA</t>
  </si>
  <si>
    <t>DOCUMENTACIÓN DE PRUEBAS Y RESULTADOS</t>
  </si>
  <si>
    <t>PLANEACIÓN DEL PROYECTO</t>
  </si>
  <si>
    <t>DISEÑO CONCEPTUAL</t>
  </si>
  <si>
    <t xml:space="preserve">DISEÑO DE LA CAPTACIÓN </t>
  </si>
  <si>
    <t>DISEÑO DEL PROCESAMIENTO</t>
  </si>
  <si>
    <t xml:space="preserve">OPERATIVO DE CAPTACIÓN </t>
  </si>
  <si>
    <t>PROCESAMIENTO Y LIBERACIÓN DE DATOS</t>
  </si>
  <si>
    <t>PRESENTACIÓN Y DIVULGACIÓN DE RESULTADOS</t>
  </si>
  <si>
    <t>Nombre</t>
  </si>
  <si>
    <t>Organismo elaborador</t>
  </si>
  <si>
    <t>Organismo certificador</t>
  </si>
  <si>
    <t>Periodo que cubre</t>
  </si>
  <si>
    <t>Capacitación</t>
  </si>
  <si>
    <t>4.2.1</t>
  </si>
  <si>
    <t>4.3.2</t>
  </si>
  <si>
    <t>4.3.4</t>
  </si>
  <si>
    <t>4.3.5</t>
  </si>
  <si>
    <t>4.3.6</t>
  </si>
  <si>
    <t>4.4.1</t>
  </si>
  <si>
    <t>NUMERO</t>
  </si>
  <si>
    <t>DESCRIPCION</t>
  </si>
  <si>
    <t>2.2a</t>
  </si>
  <si>
    <t>2.2b</t>
  </si>
  <si>
    <t>3.1b</t>
  </si>
  <si>
    <t>3.2.1a</t>
  </si>
  <si>
    <t>3.2.1b</t>
  </si>
  <si>
    <t>3.2.1c</t>
  </si>
  <si>
    <t>3.2.2a</t>
  </si>
  <si>
    <t>3.2.2b</t>
  </si>
  <si>
    <t>3.2.2c</t>
  </si>
  <si>
    <t>3.2.3a</t>
  </si>
  <si>
    <t>3.2.3b</t>
  </si>
  <si>
    <t>3.2.3c</t>
  </si>
  <si>
    <t>3.5.a</t>
  </si>
  <si>
    <t>4.1.1</t>
  </si>
  <si>
    <t>4.3.6a</t>
  </si>
  <si>
    <t>4.4.2.1</t>
  </si>
  <si>
    <t>4.4.2.2</t>
  </si>
  <si>
    <t>4.4.2.3</t>
  </si>
  <si>
    <t>4.4.2.4</t>
  </si>
  <si>
    <t>4.4.2.5</t>
  </si>
  <si>
    <t>4.4.2.6</t>
  </si>
  <si>
    <t>4.4.2.7</t>
  </si>
  <si>
    <t>4.4.2.8</t>
  </si>
  <si>
    <t>4.4.3</t>
  </si>
  <si>
    <t>4.4.4.1a</t>
  </si>
  <si>
    <t>4.4.3.1a</t>
  </si>
  <si>
    <t>4.4.3.1b</t>
  </si>
  <si>
    <t>4.4.3.1c</t>
  </si>
  <si>
    <t>5.1.1</t>
  </si>
  <si>
    <t>5.1.2</t>
  </si>
  <si>
    <t>6.1.2</t>
  </si>
  <si>
    <t>6.2.1a</t>
  </si>
  <si>
    <t>6.2.1.1</t>
  </si>
  <si>
    <t>6.2.2</t>
  </si>
  <si>
    <t>6.2.2a</t>
  </si>
  <si>
    <t xml:space="preserve">MANUALES OPERATIVOS </t>
  </si>
  <si>
    <t xml:space="preserve">      </t>
  </si>
  <si>
    <t xml:space="preserve">       </t>
  </si>
  <si>
    <t>Ficha técnica para presentar la propuesta de                                                                                            Información de Interés Nacional</t>
  </si>
  <si>
    <t>Documento   /   Año de elaboración   /   Institución que lo elaboró</t>
  </si>
  <si>
    <t xml:space="preserve">     </t>
  </si>
  <si>
    <t>6.1.1.a</t>
  </si>
  <si>
    <t>3.1a</t>
  </si>
  <si>
    <t>3.2.1d</t>
  </si>
  <si>
    <t>3.2.2d</t>
  </si>
  <si>
    <t>3.4a1</t>
  </si>
  <si>
    <t>3.4a2</t>
  </si>
  <si>
    <t>3.4a3</t>
  </si>
  <si>
    <t>3.4a4</t>
  </si>
  <si>
    <t>3.4a5</t>
  </si>
  <si>
    <t>3.4a6</t>
  </si>
  <si>
    <t>3.4a7</t>
  </si>
  <si>
    <t>3.4a8</t>
  </si>
  <si>
    <t>3.4a9</t>
  </si>
  <si>
    <t>3.4b1</t>
  </si>
  <si>
    <t>3.4b2</t>
  </si>
  <si>
    <t>3.4b3</t>
  </si>
  <si>
    <t>3.4b4</t>
  </si>
  <si>
    <t>3.4b5</t>
  </si>
  <si>
    <t>3.4b6</t>
  </si>
  <si>
    <t>3.4b7</t>
  </si>
  <si>
    <t>3.4b8</t>
  </si>
  <si>
    <t>3.4c1</t>
  </si>
  <si>
    <t>3.4c2</t>
  </si>
  <si>
    <t>3.4c3</t>
  </si>
  <si>
    <t>3.4c4</t>
  </si>
  <si>
    <t>3.4c5</t>
  </si>
  <si>
    <t>3.4c6</t>
  </si>
  <si>
    <t>3.4c7</t>
  </si>
  <si>
    <t>3.4c8</t>
  </si>
  <si>
    <t>3.4d1</t>
  </si>
  <si>
    <t>3.4d2</t>
  </si>
  <si>
    <t>3.4d3</t>
  </si>
  <si>
    <t>3.4d4</t>
  </si>
  <si>
    <t>3.4d5</t>
  </si>
  <si>
    <t>3.4d6</t>
  </si>
  <si>
    <t>3.4d7</t>
  </si>
  <si>
    <t>3.4d8</t>
  </si>
  <si>
    <t>3.4a10</t>
  </si>
  <si>
    <t>3.4a11</t>
  </si>
  <si>
    <t>3.4a12</t>
  </si>
  <si>
    <t>3.4a13</t>
  </si>
  <si>
    <t xml:space="preserve">   /    </t>
  </si>
  <si>
    <t>3.4b9</t>
  </si>
  <si>
    <t>3.4b10</t>
  </si>
  <si>
    <t>3.4b11</t>
  </si>
  <si>
    <t>3.4b12</t>
  </si>
  <si>
    <t>3.4b13</t>
  </si>
  <si>
    <t>3.4c9</t>
  </si>
  <si>
    <t>3.4c10</t>
  </si>
  <si>
    <t>3.4c11</t>
  </si>
  <si>
    <t>3.4c12</t>
  </si>
  <si>
    <t>3.4c13</t>
  </si>
  <si>
    <t>3.4d9</t>
  </si>
  <si>
    <t>3.4d10</t>
  </si>
  <si>
    <t>3.4d11</t>
  </si>
  <si>
    <t>3.4d12</t>
  </si>
  <si>
    <t>3.4d13</t>
  </si>
  <si>
    <t>3.5a</t>
  </si>
  <si>
    <t>3.6a1</t>
  </si>
  <si>
    <t>3.6a2</t>
  </si>
  <si>
    <t>3.6a3</t>
  </si>
  <si>
    <t>3.6a4</t>
  </si>
  <si>
    <t>3.6a5</t>
  </si>
  <si>
    <t>3.6b1</t>
  </si>
  <si>
    <t>3.6b2</t>
  </si>
  <si>
    <t>3.6b3</t>
  </si>
  <si>
    <t>3.6b4</t>
  </si>
  <si>
    <t>3.6b5</t>
  </si>
  <si>
    <t>4.3.1.a.1</t>
  </si>
  <si>
    <t>4.3.1.a.2</t>
  </si>
  <si>
    <t>4.3.1.a.3</t>
  </si>
  <si>
    <t>4.3.1.a.4</t>
  </si>
  <si>
    <t>4.3.1.a.5</t>
  </si>
  <si>
    <t>4.3.1.a.6</t>
  </si>
  <si>
    <t>4.3.1.a.7</t>
  </si>
  <si>
    <t>4.3.1.a.8</t>
  </si>
  <si>
    <t>4.3.1.a.9</t>
  </si>
  <si>
    <t>4.3.1.a.10</t>
  </si>
  <si>
    <t>4.3.1.a.11</t>
  </si>
  <si>
    <t>4.3.1.a.12</t>
  </si>
  <si>
    <t>4.3.1.a.13</t>
  </si>
  <si>
    <t>4.3.1.a.14</t>
  </si>
  <si>
    <t>4.3.1.a.15</t>
  </si>
  <si>
    <t>4.3.1.a.16</t>
  </si>
  <si>
    <t>4.3.1.a.17</t>
  </si>
  <si>
    <t>4.3.1.a.18</t>
  </si>
  <si>
    <t>4.3.1.a.19</t>
  </si>
  <si>
    <t>4.3.1.a.20</t>
  </si>
  <si>
    <t>4.3.1.a.21</t>
  </si>
  <si>
    <t>4.3.1.a.22</t>
  </si>
  <si>
    <t>4.3.1.a.23</t>
  </si>
  <si>
    <t>4.3.1.a.24</t>
  </si>
  <si>
    <t>4.3.1.b.1</t>
  </si>
  <si>
    <t>4.3.1.b.2</t>
  </si>
  <si>
    <t>4.3.1.b.3</t>
  </si>
  <si>
    <t>4.3.1.b.4</t>
  </si>
  <si>
    <t>4.3.1.b.5</t>
  </si>
  <si>
    <t>4.3.1.b.6</t>
  </si>
  <si>
    <t>4.3.1.b.7</t>
  </si>
  <si>
    <t>4.3.1.b.8</t>
  </si>
  <si>
    <t>4.3.1.b.9</t>
  </si>
  <si>
    <t>4.3.1.b.10</t>
  </si>
  <si>
    <t>4.3.1.b.11</t>
  </si>
  <si>
    <t>4.3.1.b.12</t>
  </si>
  <si>
    <t>4.3.1.b.13</t>
  </si>
  <si>
    <t>4.3.1.b.14</t>
  </si>
  <si>
    <t>4.3.1.b.15</t>
  </si>
  <si>
    <t>4.3.1.b.16</t>
  </si>
  <si>
    <t>4.3.1.b.17</t>
  </si>
  <si>
    <t>4.3.1.b.18</t>
  </si>
  <si>
    <t>4.3.1.b.19</t>
  </si>
  <si>
    <t>4.3.1.b.20</t>
  </si>
  <si>
    <t>4.3.1.b.21</t>
  </si>
  <si>
    <t>4.3.1.b.22</t>
  </si>
  <si>
    <t>4.3.1.b.23</t>
  </si>
  <si>
    <t>4.3.1.b.24</t>
  </si>
  <si>
    <t>Primer</t>
  </si>
  <si>
    <t>Segundo</t>
  </si>
  <si>
    <t>Tercer</t>
  </si>
  <si>
    <t>Cuarto</t>
  </si>
  <si>
    <t>4.4.1.a1</t>
  </si>
  <si>
    <t>4.4.1.a2</t>
  </si>
  <si>
    <t>4.4.1.a3</t>
  </si>
  <si>
    <t>4.4.1.a4</t>
  </si>
  <si>
    <t>4.4.1.a5</t>
  </si>
  <si>
    <t>4.4.1.a6</t>
  </si>
  <si>
    <t>4.4.1.a7</t>
  </si>
  <si>
    <t>4.4.1.a8</t>
  </si>
  <si>
    <t>4.4.1.b1</t>
  </si>
  <si>
    <t>4.4.1.b2</t>
  </si>
  <si>
    <t>4.4.1.b3</t>
  </si>
  <si>
    <t>4.4.1.b4</t>
  </si>
  <si>
    <t>4.4.1.b5</t>
  </si>
  <si>
    <t>4.4.1.b6</t>
  </si>
  <si>
    <t>4.4.1.b7</t>
  </si>
  <si>
    <t>4.4.1.b8</t>
  </si>
  <si>
    <t>4.4.1.d1</t>
  </si>
  <si>
    <t>4.4.1.c1</t>
  </si>
  <si>
    <t>4.4.1.c2</t>
  </si>
  <si>
    <t>4.4.1.c3</t>
  </si>
  <si>
    <t>4.4.1.c4</t>
  </si>
  <si>
    <t>4.4.1.c5</t>
  </si>
  <si>
    <t>4.4.1.c6</t>
  </si>
  <si>
    <t>4.4.1.c7</t>
  </si>
  <si>
    <t>4.4.1.c8</t>
  </si>
  <si>
    <t>4.4.1.d2</t>
  </si>
  <si>
    <t>4.4.1.d3</t>
  </si>
  <si>
    <t>4.4.1.d4</t>
  </si>
  <si>
    <t>4.4.1.d5</t>
  </si>
  <si>
    <t>4.4.1.d6</t>
  </si>
  <si>
    <t>4.4.1.d7</t>
  </si>
  <si>
    <t>4.4.1.d8</t>
  </si>
  <si>
    <t>4.4.1.e1</t>
  </si>
  <si>
    <t>4.4.1.e2</t>
  </si>
  <si>
    <t>4.4.1.e3</t>
  </si>
  <si>
    <t>4.4.1.e4</t>
  </si>
  <si>
    <t>4.4.1.e5</t>
  </si>
  <si>
    <t>4.4.1.e6</t>
  </si>
  <si>
    <t>4.4.1.e7</t>
  </si>
  <si>
    <t>4.4.1.e8</t>
  </si>
  <si>
    <t>4.4.1.f1</t>
  </si>
  <si>
    <t>4.4.1.f2</t>
  </si>
  <si>
    <t>4.4.1.f3</t>
  </si>
  <si>
    <t>4.4.1.f4</t>
  </si>
  <si>
    <t>4.4.1.f5</t>
  </si>
  <si>
    <t>4.4.1.f6</t>
  </si>
  <si>
    <t>4.4.1.f7</t>
  </si>
  <si>
    <t>4.4.1.f8</t>
  </si>
  <si>
    <t>4.4.1.g1</t>
  </si>
  <si>
    <t>4.4.1.g2</t>
  </si>
  <si>
    <t>4.4.1.g3</t>
  </si>
  <si>
    <t>4.4.1.g4</t>
  </si>
  <si>
    <t>4.4.1.g5</t>
  </si>
  <si>
    <t>4.4.1.g6</t>
  </si>
  <si>
    <t>4.4.1.g7</t>
  </si>
  <si>
    <t>4.4.1.g8</t>
  </si>
  <si>
    <t>4.4.1.h1</t>
  </si>
  <si>
    <t>4.4.1.h2</t>
  </si>
  <si>
    <t>4.4.1.h3</t>
  </si>
  <si>
    <t>4.4.1.h4</t>
  </si>
  <si>
    <t>4.4.1.h5</t>
  </si>
  <si>
    <t>4.4.1.h6</t>
  </si>
  <si>
    <t>4.4.1.h7</t>
  </si>
  <si>
    <t>4.4.1.h8</t>
  </si>
  <si>
    <t>4.4.1.i1</t>
  </si>
  <si>
    <t>4.4.1.i2</t>
  </si>
  <si>
    <t>4.4.1.i3</t>
  </si>
  <si>
    <t>4.4.1.i4</t>
  </si>
  <si>
    <t>4.4.1.i5</t>
  </si>
  <si>
    <t>4.4.1.i6</t>
  </si>
  <si>
    <t>4.4.1.i7</t>
  </si>
  <si>
    <t>4.4.1.i8</t>
  </si>
  <si>
    <t>4.4.1.j1</t>
  </si>
  <si>
    <t>4.4.1.j2</t>
  </si>
  <si>
    <t>4.4.1.j3</t>
  </si>
  <si>
    <t>4.4.1.j4</t>
  </si>
  <si>
    <t>4.4.1.j5</t>
  </si>
  <si>
    <t>4.4.1.j6</t>
  </si>
  <si>
    <t>4.4.1.j7</t>
  </si>
  <si>
    <t>4.4.1.j8</t>
  </si>
  <si>
    <t>4.4.1.k1</t>
  </si>
  <si>
    <t>4.4.1.k2</t>
  </si>
  <si>
    <t>4.4.1.k3</t>
  </si>
  <si>
    <t>4.4.1.k4</t>
  </si>
  <si>
    <t>4.4.1.k5</t>
  </si>
  <si>
    <t>4.4.1.k6</t>
  </si>
  <si>
    <t>4.4.1.k7</t>
  </si>
  <si>
    <t>4.4.1.k8</t>
  </si>
  <si>
    <t>4.4.1.l1</t>
  </si>
  <si>
    <t>4.4.1.l2</t>
  </si>
  <si>
    <t>4.4.1.l3</t>
  </si>
  <si>
    <t>4.4.1.l4</t>
  </si>
  <si>
    <t>4.4.1.l5</t>
  </si>
  <si>
    <t>4.4.1.l6</t>
  </si>
  <si>
    <t>4.4.1.l7</t>
  </si>
  <si>
    <t>4.4.1.l8</t>
  </si>
  <si>
    <t>4.4.1.m1</t>
  </si>
  <si>
    <t>4.4.1.m2</t>
  </si>
  <si>
    <t>4.4.1.m3</t>
  </si>
  <si>
    <t>4.4.1.m4</t>
  </si>
  <si>
    <t>4.4.1.m5</t>
  </si>
  <si>
    <t>4.4.1.m6</t>
  </si>
  <si>
    <t>4.4.1.m7</t>
  </si>
  <si>
    <t>4.4.1.m8</t>
  </si>
  <si>
    <t>4.4.1.n1</t>
  </si>
  <si>
    <t>4.4.1.n2</t>
  </si>
  <si>
    <t>4.4.1.n3</t>
  </si>
  <si>
    <t>4.4.1.n4</t>
  </si>
  <si>
    <t>4.4.1.n5</t>
  </si>
  <si>
    <t>4.4.1.n6</t>
  </si>
  <si>
    <t>4.4.1.n7</t>
  </si>
  <si>
    <t>4.4.1.n8</t>
  </si>
  <si>
    <t>4.4.1.ñ1</t>
  </si>
  <si>
    <t>4.4.1.ñ2</t>
  </si>
  <si>
    <t>4.4.1.ñ3</t>
  </si>
  <si>
    <t>4.4.1.ñ4</t>
  </si>
  <si>
    <t>4.4.1.ñ5</t>
  </si>
  <si>
    <t>4.4.1.ñ6</t>
  </si>
  <si>
    <t>4.4.1.ñ7</t>
  </si>
  <si>
    <t>4.4.1.ñ8</t>
  </si>
  <si>
    <t>4.4.1.o1</t>
  </si>
  <si>
    <t>4.4.1.o2</t>
  </si>
  <si>
    <t>4.4.1.o3</t>
  </si>
  <si>
    <t>4.4.1.o4</t>
  </si>
  <si>
    <t>4.4.1.o5</t>
  </si>
  <si>
    <t>4.4.1.o6</t>
  </si>
  <si>
    <t>4.4.1.o7</t>
  </si>
  <si>
    <t>4.4.1.o8</t>
  </si>
  <si>
    <t>4.4.1.p1</t>
  </si>
  <si>
    <t>4.4.1.p2</t>
  </si>
  <si>
    <t>4.4.1.p3</t>
  </si>
  <si>
    <t>4.4.1.p4</t>
  </si>
  <si>
    <t>4.4.1.p5</t>
  </si>
  <si>
    <t>4.4.1.p6</t>
  </si>
  <si>
    <t>4.4.1.p7</t>
  </si>
  <si>
    <t>4.4.1.p8</t>
  </si>
  <si>
    <t>4.4.1.q1</t>
  </si>
  <si>
    <t>4.4.1.q2</t>
  </si>
  <si>
    <t>4.4.1.q3</t>
  </si>
  <si>
    <t>4.4.1.q4</t>
  </si>
  <si>
    <t>4.4.1.q5</t>
  </si>
  <si>
    <t>4.4.1.q6</t>
  </si>
  <si>
    <t>4.4.1.q7</t>
  </si>
  <si>
    <t>4.4.1.q8</t>
  </si>
  <si>
    <t>MARCO DE MUESTREO</t>
  </si>
  <si>
    <t xml:space="preserve">MÉTODO PARA LA DETERMINACIÓN DEL TAMAÑO Y SELECCIÓN DE LA MUESTRA </t>
  </si>
  <si>
    <t>4.4.3.2a</t>
  </si>
  <si>
    <t>4.4.3.2b</t>
  </si>
  <si>
    <t>4.4.3.2c</t>
  </si>
  <si>
    <t>4.4.4.2a</t>
  </si>
  <si>
    <t>5.1a</t>
  </si>
  <si>
    <t>6.1.1.b</t>
  </si>
  <si>
    <t>3.2.3d</t>
  </si>
  <si>
    <t xml:space="preserve">espacio </t>
  </si>
  <si>
    <t>Formatos o expedientes impresos</t>
  </si>
  <si>
    <t>Archivos electrónicos en hoja de cálculo</t>
  </si>
  <si>
    <t>Base de datos</t>
  </si>
  <si>
    <t>Otro</t>
  </si>
  <si>
    <t>5.1b</t>
  </si>
  <si>
    <t>5.1c</t>
  </si>
  <si>
    <t>5.1d</t>
  </si>
  <si>
    <t>2.2c</t>
  </si>
  <si>
    <t>6.2.1b</t>
  </si>
  <si>
    <t>2.2d</t>
  </si>
  <si>
    <t>2.2e</t>
  </si>
  <si>
    <t>2.2f</t>
  </si>
  <si>
    <t>Nombre del organismo o país con el que se estableció</t>
  </si>
  <si>
    <t>4.3.3.1.1</t>
  </si>
  <si>
    <t>4.3.3.1.2</t>
  </si>
  <si>
    <t>4.3.3.1.3</t>
  </si>
  <si>
    <t>4.3.3.1.4</t>
  </si>
  <si>
    <t>4.3.3.1.5</t>
  </si>
  <si>
    <t>4.3.3.1.6</t>
  </si>
  <si>
    <t>4.3.3.1.7</t>
  </si>
  <si>
    <t>4.3.3.1.8</t>
  </si>
  <si>
    <t>4.3.3.1.9</t>
  </si>
  <si>
    <t>4.3.3.1.10</t>
  </si>
  <si>
    <t>4.3.3.1.11</t>
  </si>
  <si>
    <t>4.3.3.1.12</t>
  </si>
  <si>
    <t>4.3.3.1.13</t>
  </si>
  <si>
    <t>4.3.3.1.14</t>
  </si>
  <si>
    <t>4.3.3.1.15</t>
  </si>
  <si>
    <t>4.3.3.1.16</t>
  </si>
  <si>
    <t>4.3.3.1.17</t>
  </si>
  <si>
    <t>4.3.3.1.18</t>
  </si>
  <si>
    <t>4.3.3.1.19</t>
  </si>
  <si>
    <t>4.3.3.1.20</t>
  </si>
  <si>
    <t>4.3.3.1.21</t>
  </si>
  <si>
    <t>4.3.3.1.22</t>
  </si>
  <si>
    <t>4.3.3.1.23</t>
  </si>
  <si>
    <t>4.3.3.1.24</t>
  </si>
  <si>
    <t>4.3.3.2.1</t>
  </si>
  <si>
    <t>4.3.3.2.2</t>
  </si>
  <si>
    <t>4.3.3.2.3</t>
  </si>
  <si>
    <t>4.3.3.2.4</t>
  </si>
  <si>
    <t>4.3.3.2.5</t>
  </si>
  <si>
    <t>4.3.3.2.6</t>
  </si>
  <si>
    <t>4.3.3.2.7</t>
  </si>
  <si>
    <t>4.3.3.2.8</t>
  </si>
  <si>
    <t>4.3.3.2.9</t>
  </si>
  <si>
    <t>4.3.3.2.10</t>
  </si>
  <si>
    <t>4.3.3.2.11</t>
  </si>
  <si>
    <t>4.3.3.2.12</t>
  </si>
  <si>
    <t>4.3.3.2.13</t>
  </si>
  <si>
    <t>4.3.3.2.14</t>
  </si>
  <si>
    <t>4.3.3.2.15</t>
  </si>
  <si>
    <t>4.3.3.2.16</t>
  </si>
  <si>
    <t>4.3.3.2.17</t>
  </si>
  <si>
    <t>4.3.3.2.18</t>
  </si>
  <si>
    <t>4.3.3.2.19</t>
  </si>
  <si>
    <t>4.3.3.2.20</t>
  </si>
  <si>
    <t>4.3.3.2.21</t>
  </si>
  <si>
    <t>4.3.3.2.22</t>
  </si>
  <si>
    <t>4.3.3.2.23</t>
  </si>
  <si>
    <t>4.3.3.2.24</t>
  </si>
  <si>
    <t>4.3.3.2.25</t>
  </si>
  <si>
    <t>4.3.3.2.26</t>
  </si>
  <si>
    <t>4.3.3.2.27</t>
  </si>
  <si>
    <t>4.3.3.2.28</t>
  </si>
  <si>
    <t>4.3.3.2.29</t>
  </si>
  <si>
    <t>4.3.3.2.30</t>
  </si>
  <si>
    <t>4.3.2.a</t>
  </si>
  <si>
    <t>4.3.2.b</t>
  </si>
  <si>
    <t>4.3.2.c</t>
  </si>
  <si>
    <t>4.3.2.d</t>
  </si>
  <si>
    <t>4.3.2.e</t>
  </si>
  <si>
    <t>4.3.2.f</t>
  </si>
  <si>
    <t>4.3.2.g</t>
  </si>
  <si>
    <t>4.4.3.3a</t>
  </si>
  <si>
    <t>4.4.3.3b</t>
  </si>
  <si>
    <t>4.4.3.3c</t>
  </si>
  <si>
    <t>4.4.4.1</t>
  </si>
  <si>
    <t>4.4.4.2</t>
  </si>
  <si>
    <t>4. Otras instituciones participantes en el proyecto:</t>
  </si>
  <si>
    <t>Objetivos, metas e indicadores relacionados</t>
  </si>
  <si>
    <t>(Se anexa un ejemplar de cada documento señalado)</t>
  </si>
  <si>
    <t>(Se anexa metodología de cálculo de los  indicadores utilizados y resultados del operativo más reciente disponibles)</t>
  </si>
  <si>
    <t>4.3.2.h</t>
  </si>
  <si>
    <t>6.2.3</t>
  </si>
  <si>
    <t>4.3.7</t>
  </si>
  <si>
    <t>En esta versión ya no existen los siguientes:</t>
  </si>
  <si>
    <t>D.4 Soporte técnico</t>
  </si>
  <si>
    <t>a) Información propuesta:</t>
  </si>
  <si>
    <t>c) Proponente:</t>
  </si>
  <si>
    <t>d) Subsistema:</t>
  </si>
  <si>
    <t>e) Fecha de presentación de propuesta:</t>
  </si>
  <si>
    <t>RESULTADOS DEL DISEÑO DE LA MUESTRA</t>
  </si>
  <si>
    <t>SISTEMA DE CAPTURA DE DATOS</t>
  </si>
  <si>
    <t>DOCUMENTACIÓN DEL PROYECTO Y RESULTADOS</t>
  </si>
  <si>
    <t>Fase o actividad</t>
  </si>
  <si>
    <t>1. Sistema Nacional de Protección civil</t>
  </si>
  <si>
    <t>3. Ninguno</t>
  </si>
  <si>
    <t>4. Otro</t>
  </si>
  <si>
    <t>2. Centro Nacional de Prevención de Desastres</t>
  </si>
  <si>
    <t>Almacenamiento</t>
  </si>
  <si>
    <t xml:space="preserve">REGLAS PARA LA DETERMINACIÓN
DE LA INFORMACIÓN DE INTERÉS NACIONAL </t>
  </si>
  <si>
    <t>2. Nombre de la institución responsable del proyecto:</t>
  </si>
  <si>
    <t xml:space="preserve">     A) DATOS DE IDENTIFICACIÓN DEL PROYECTO QUE GENERA LA INFORMACIÓN E INSTITUCIÓN RESPONSABLE</t>
  </si>
  <si>
    <t>b) Tematica:</t>
  </si>
  <si>
    <r>
      <t xml:space="preserve">Constitución política de los Estados Unidos Mexicanos
</t>
    </r>
    <r>
      <rPr>
        <sz val="8"/>
        <color indexed="8"/>
        <rFont val="Calibri"/>
        <family val="2"/>
      </rPr>
      <t>Título, capítulo, sección, artículo, fracción, párrafo, fecha de última publicación y observaciones</t>
    </r>
  </si>
  <si>
    <r>
      <t xml:space="preserve">Ley secundaria
</t>
    </r>
    <r>
      <rPr>
        <sz val="8"/>
        <color indexed="8"/>
        <rFont val="Calibri"/>
        <family val="2"/>
      </rPr>
      <t>Título, capítulo, sección, artículo, fracción, párrafo, fecha de última publicación y observaciones</t>
    </r>
  </si>
  <si>
    <t>Plan Nacional de Desarrollo</t>
  </si>
  <si>
    <t xml:space="preserve">
Especifique el nombre del (los) programa (s) y los objetivos, metas e indicadores relacionados     </t>
  </si>
  <si>
    <t>Programa sectorial, regional o especial</t>
  </si>
  <si>
    <t>Políticas públicas de alcance nacional</t>
  </si>
  <si>
    <t>Protección civil y prevención de desastres</t>
  </si>
  <si>
    <t>Compromisos internacionales</t>
  </si>
  <si>
    <t xml:space="preserve">     D) METODOLOGÍA DEL PROYECTO ESTADÍSTICO QUE GENERA LA INFORMACIÓN PROPUESTA:</t>
  </si>
  <si>
    <t>Método de generación aplicado</t>
  </si>
  <si>
    <t>Soporte técnico</t>
  </si>
  <si>
    <t>Periodicidad o frecuencia de ejecución</t>
  </si>
  <si>
    <t>Otro ordenamiento legal</t>
  </si>
  <si>
    <t>Nombre del ordenamiento, especificaciones, fecha de última publicación y observaciones.</t>
  </si>
  <si>
    <t>4. ATENCIÓN DE EMERGENCIAS O COMPROMISOS INTERNACIONALES</t>
  </si>
  <si>
    <t xml:space="preserve">     C) ATENCIÓN DE EMERGENCIAS O COMPROMISOS INTERNACIONALES</t>
  </si>
  <si>
    <t>Unidad de observación</t>
  </si>
  <si>
    <t>7. Uso de la información por sistemas de 
    protección civil o de prevención de desastres 
    naturales</t>
  </si>
  <si>
    <t>8. Organismo que utiliza el proyercto para
     prevenir o atender desastres naturales</t>
  </si>
  <si>
    <t>9. Uso de la información generada para atender 
      compromisos establecidos a nivel 
      internacional</t>
  </si>
  <si>
    <t>10. Validación de la
        Secretaría de Relaciones Exteriores</t>
  </si>
  <si>
    <t>11. Método de generación
         de información  estadística</t>
  </si>
  <si>
    <t>12. Estándares o recomendaciones de 
        organismos nacionales o 
        internacionales aplicados</t>
  </si>
  <si>
    <t>13. Unidad de observación</t>
  </si>
  <si>
    <t>14. Periodicidad o frecuencia de ejecución</t>
  </si>
  <si>
    <t>15. Cobertura temporal (Datos más recientes)</t>
  </si>
  <si>
    <t>16.  Documentos
         disponibles en el
         proyecto (Más 
         recientes)</t>
  </si>
  <si>
    <t>17. Indicadores utilizados para medir la 
      calidad de los procesos</t>
  </si>
  <si>
    <t>18. Disponibilidad de certificación  o 
      validación dada por algún organismo 
      nacional o internacional</t>
  </si>
  <si>
    <t>19. Tipo de asistencia de organismos 
       nacionales o internacionales</t>
  </si>
  <si>
    <t>3.Inscripción del proyecto en el Registro Estadístico Nacional:</t>
  </si>
  <si>
    <t>5. La información estadística propuesta 
     debe generarse porque lo mandata:</t>
  </si>
  <si>
    <t>6. Uso de la información generada  para 
      apoyar el programa de la institución u otro interinstitucional</t>
  </si>
  <si>
    <t>20. Medio de almacenamiento 
        de la información</t>
  </si>
  <si>
    <t xml:space="preserve">Recopilación </t>
  </si>
  <si>
    <t>4.2 ¿La información estadística propuesta se utiliza para atender acuerdos, tratados o compromisos establecidos a nivel internacional?</t>
  </si>
  <si>
    <t>Anexar copia del documento aprobatorio o comprobatorio y/o observaciones</t>
  </si>
  <si>
    <t>4.3 ¿El compromiso internacional ha sido suscrito por el Presidente de la República y aprobado por el Senado?</t>
  </si>
  <si>
    <t>4.1 ¿Cuáles de los siguientes organismos han declarado de utilidad la información propuesta para prevenir o atender desastres naturales?</t>
  </si>
  <si>
    <t>Dinámica demográfica</t>
  </si>
  <si>
    <t>Población</t>
  </si>
  <si>
    <t>Pobreza</t>
  </si>
  <si>
    <t xml:space="preserve">Distribución del ingreso </t>
  </si>
  <si>
    <t>Seguridad pública</t>
  </si>
  <si>
    <t>Impartición de justicia</t>
  </si>
  <si>
    <t>Residuos sólidos</t>
  </si>
  <si>
    <t xml:space="preserve">Residuos peligrosos </t>
  </si>
  <si>
    <t>Tecnología</t>
  </si>
  <si>
    <t>Ciencia</t>
  </si>
  <si>
    <t>Formato Regla Décima. Información Estadística</t>
  </si>
  <si>
    <r>
      <t xml:space="preserve">       (Marque la opción correspondiente. </t>
    </r>
    <r>
      <rPr>
        <sz val="9"/>
        <rFont val="Calibri"/>
        <family val="2"/>
      </rPr>
      <t xml:space="preserve">Si selecciona la opción "Sí", especifique el </t>
    </r>
    <r>
      <rPr>
        <b/>
        <sz val="9"/>
        <rFont val="Calibri"/>
        <family val="2"/>
      </rPr>
      <t>nombre de los compromisos y organismos o países</t>
    </r>
    <r>
      <rPr>
        <sz val="9"/>
        <rFont val="Calibri"/>
        <family val="2"/>
      </rPr>
      <t>; si selecciona la opción
       "No", deje en blanco 4.3)</t>
    </r>
  </si>
  <si>
    <t>Procuración de justicia</t>
  </si>
  <si>
    <t>Especifique:</t>
  </si>
  <si>
    <t>Anual</t>
  </si>
  <si>
    <t>Semestral</t>
  </si>
  <si>
    <t>Trimestral</t>
  </si>
  <si>
    <t>Bimestral</t>
  </si>
  <si>
    <t>Mensual</t>
  </si>
  <si>
    <t>Estrategia:</t>
  </si>
  <si>
    <t>REGLAS PARA LA INTEGRACIÓN, DIFUSIÓN Y ADMINISTRACIÓN DEL
CATÁLOGO NACIONAL DE INDICADORES</t>
  </si>
  <si>
    <r>
      <rPr>
        <b/>
        <sz val="10"/>
        <rFont val="Calibri"/>
        <family val="2"/>
      </rPr>
      <t>Proyecto estadístico o geográfico</t>
    </r>
    <r>
      <rPr>
        <sz val="10"/>
        <rFont val="Calibri"/>
        <family val="2"/>
      </rPr>
      <t>: Conjunto de actividades ordenadas que se realiza para producir, integrar, analizar y difundir información estadística o geográfica que permita cuantificar y caracterizar un universo de estudio o aspecto específico.</t>
    </r>
  </si>
  <si>
    <t>Telecomunicaciones</t>
  </si>
  <si>
    <t>Radiodifusión</t>
  </si>
  <si>
    <t xml:space="preserve">FORMATO PARA PROPONER LA INCLUSIÓN DE UN INDICADOR EN EL CATÁLOGO NACIONAL DE INDICADORES </t>
  </si>
  <si>
    <t>Nombre del Acuerdo:</t>
  </si>
  <si>
    <t>1.1.2 Nombre del indicador:</t>
  </si>
  <si>
    <t>2. METADATO DEL INDICADOR PROPUESTO</t>
  </si>
  <si>
    <t>Dependencia</t>
  </si>
  <si>
    <t xml:space="preserve"> Unidad Administrativa</t>
  </si>
  <si>
    <t>Tema</t>
  </si>
  <si>
    <t>Año 1</t>
  </si>
  <si>
    <t>Valor 1</t>
  </si>
  <si>
    <t xml:space="preserve">Año 2 </t>
  </si>
  <si>
    <t>Valor 2</t>
  </si>
  <si>
    <t>Año 3 /p</t>
  </si>
  <si>
    <t xml:space="preserve">Valor 3 </t>
  </si>
  <si>
    <t>Valor 3</t>
  </si>
  <si>
    <t>Año 2010 /p</t>
  </si>
  <si>
    <t>Entidad federativa</t>
  </si>
  <si>
    <t>Aguascalientes</t>
  </si>
  <si>
    <t>Baja California</t>
  </si>
  <si>
    <t>indicador, Total (unidad de medida)</t>
  </si>
  <si>
    <t>1. 1 Indicador propuesto y Unidad del Estado responsable</t>
  </si>
  <si>
    <r>
      <rPr>
        <b/>
        <sz val="10"/>
        <rFont val="Calibri"/>
        <family val="2"/>
      </rPr>
      <t xml:space="preserve">Indicador: </t>
    </r>
    <r>
      <rPr>
        <sz val="10"/>
        <rFont val="Calibri"/>
        <family val="2"/>
      </rPr>
      <t>Medición que relaciona uno o más conceptos mediante la aplicación de una metodología sobre fenómenos de interés, que permite su análisis y sirve de base para el establecimiento de objetivos y metas, así como para su seguimiento, desde el punto de vista de su magnitud, distribución y/o comportamiento en el tiempo y el espacio.</t>
    </r>
  </si>
  <si>
    <r>
      <rPr>
        <b/>
        <sz val="10"/>
        <rFont val="Calibri"/>
        <family val="2"/>
      </rPr>
      <t>Familia de indicadores</t>
    </r>
    <r>
      <rPr>
        <sz val="10"/>
        <rFont val="Calibri"/>
        <family val="2"/>
      </rPr>
      <t>:  Conjunto de indicadores que son desagregaciones conceptuales de uno general, por lo que son generados con información del mismo proyecto estadístico y/o geográfico y presentan la misma oportunidad y periodicidad.</t>
    </r>
  </si>
  <si>
    <r>
      <rPr>
        <b/>
        <sz val="10"/>
        <rFont val="Calibri"/>
        <family val="2"/>
      </rPr>
      <t>Serie estadística para la construcción de indicadores</t>
    </r>
    <r>
      <rPr>
        <sz val="10"/>
        <rFont val="Calibri"/>
        <family val="2"/>
      </rPr>
      <t>: Información cuantitativa de dos o más períodos continuos sobre un determinado concepto y tema, que sirve para la obtención de la serie estadística del Indicador Clave.</t>
    </r>
  </si>
  <si>
    <r>
      <t xml:space="preserve">Serie estadística del Indicador Clave: </t>
    </r>
    <r>
      <rPr>
        <sz val="10"/>
        <rFont val="Calibri"/>
        <family val="2"/>
      </rPr>
      <t>Datos cuantitativos para dos o más períodos continuos sobre un determinado concepto y tema, que se obtienen de aplicar un algoritmo o procedimiento, a partir de la utilización de las series estadísticas que sirven para su construcción.</t>
    </r>
  </si>
  <si>
    <t>1.1.1 Unidad del Estado responsable de la generación y actualización del indicador:</t>
  </si>
  <si>
    <t xml:space="preserve">1.2 Uso del indicador en políticas públicas de alcance nacional  </t>
  </si>
  <si>
    <r>
      <t xml:space="preserve">Si el indicador propuesto será utilizado en el diseño de políticas públicas o programas de desarrollo social, especifique el tema que será atendido y el fundamento legal:
</t>
    </r>
    <r>
      <rPr>
        <b/>
        <sz val="10"/>
        <color theme="3"/>
        <rFont val="Calibri"/>
        <family val="2"/>
        <scheme val="minor"/>
      </rPr>
      <t/>
    </r>
  </si>
  <si>
    <t xml:space="preserve">   Referencia del indicador propuesto</t>
  </si>
  <si>
    <t>Objetivos y metas relacionados:</t>
  </si>
  <si>
    <t>2.1 Características generales del indicador</t>
  </si>
  <si>
    <t>2.2.2.1 Unidad de medida:</t>
  </si>
  <si>
    <t>2.2.3 Nombre  de la variable 2 utilizada en el cálculo del indicador:</t>
  </si>
  <si>
    <t>2.2.1 Nombre:</t>
  </si>
  <si>
    <t>2.2.1.1 Unidad del Estado responsable:</t>
  </si>
  <si>
    <t xml:space="preserve">2.2.2.2 Observaciones y /o especificaciones técnicas: </t>
  </si>
  <si>
    <t>2.3 Metodologías utilizadas en el cálculo del indicador</t>
  </si>
  <si>
    <t>Organismo internacional responsable</t>
  </si>
  <si>
    <t>UE/ Organismo internacional responsable</t>
  </si>
  <si>
    <t xml:space="preserve">2.4 Medios de difusión </t>
  </si>
  <si>
    <t>Organismo responsable</t>
  </si>
  <si>
    <t>3. SERIES ESTADÍSTICAS DEL INDICADOR Y DE LOS INSUMOS PARA SU CÁLCULO</t>
  </si>
  <si>
    <t>Nombre del insumo 1
(Unidad de medida)</t>
  </si>
  <si>
    <t>Nombre del insumo 2
(Unidad de medida)</t>
  </si>
  <si>
    <t>Nombre del insumo 1
(unidad de medida)</t>
  </si>
  <si>
    <t>Nombre del insumo 2
(unidad de medida)</t>
  </si>
  <si>
    <t>Indicador, Hombre 
(unidad de medida)</t>
  </si>
  <si>
    <t>Indicador, Mujer
(unidad de medida)</t>
  </si>
  <si>
    <t>Insumo 1, Total
(unidad de medida)</t>
  </si>
  <si>
    <t>Insumo 1, Hombre
(unidad de medida)</t>
  </si>
  <si>
    <t xml:space="preserve"> Insumo 1, Mujer
(unidad de medida)</t>
  </si>
  <si>
    <t>1.3 Referencia del indicador</t>
  </si>
  <si>
    <t>7. DESIGNACIÓN DEL FUNCIONARIO PÚBLICO QUE FUNGIRÁ COMO ENLACE</t>
  </si>
  <si>
    <t>Fundamento legal *</t>
  </si>
  <si>
    <r>
      <t xml:space="preserve">Si el indicador propuesto se utiliza en el seguimiento o en la evaluación de políticas públicas de alcance nacional o programas de desarrollo social, especifique:  
</t>
    </r>
    <r>
      <rPr>
        <b/>
        <sz val="10"/>
        <color theme="3"/>
        <rFont val="Calibri"/>
        <family val="2"/>
        <scheme val="minor"/>
      </rPr>
      <t/>
    </r>
  </si>
  <si>
    <t>Organismo internacional con el que se firmó el Acuerdo y el año correspondiente:</t>
  </si>
  <si>
    <t>Lugar en el que se puede consultar el Acuerdo:</t>
  </si>
  <si>
    <t>Proyecto estadístico/geográfico A:</t>
  </si>
  <si>
    <t xml:space="preserve">   2.2.1.3 Estatus de la información generada por el proyecto
                 estadístico/geográfico:</t>
  </si>
  <si>
    <t>Variable 1 utilizada en el cálculo del indicador:</t>
  </si>
  <si>
    <t>Variable 2 utilizada en el cálculo del indicador:</t>
  </si>
  <si>
    <t xml:space="preserve">2.2.2.2 Observaciones y /o especificaciones
              técnicas: </t>
  </si>
  <si>
    <t>Proyecto estadístico/geográfico B:</t>
  </si>
  <si>
    <t xml:space="preserve">3.2 Series estadísticas utilizadas en el cálculo del indicador </t>
  </si>
  <si>
    <t xml:space="preserve">3.1 Series estadísticas del indicador </t>
  </si>
  <si>
    <t>Para el envío de las series considere los siguientes esquemas:</t>
  </si>
  <si>
    <t>A. Indicador con cobertura nacional sin desagregaciones conceptuales o por sexo.</t>
  </si>
  <si>
    <t>C. Indicador con cobertura nacional con desagregación por sexo.</t>
  </si>
  <si>
    <t>B. Indicador con cobertura nacional, estatal y municipal sin desagregaciones conceptuales o por sexo.</t>
  </si>
  <si>
    <t>Asientos</t>
  </si>
  <si>
    <t>7.1 Funcionario público que fungirá como enlace con la Dirección General de Coordinación del SNIEG</t>
  </si>
  <si>
    <t>7.1.1 Nombre:</t>
  </si>
  <si>
    <t>7.2.1 Puesto:</t>
  </si>
  <si>
    <t>7.2.2 Unidad del Estado:</t>
  </si>
  <si>
    <t>7.2.3 Domicilio oficial:</t>
  </si>
  <si>
    <t>7.2.4 Teléfono oficial:</t>
  </si>
  <si>
    <t>7.2.5 Correo electrónico oficial:</t>
  </si>
  <si>
    <t>5. INDICADOR INTERNACIONAL DE REFERENCIA</t>
  </si>
  <si>
    <t>5.1 Comparabilidad internacional</t>
  </si>
  <si>
    <t xml:space="preserve">6. CALENDARIO DE ACTUALIZACIÓN </t>
  </si>
  <si>
    <t xml:space="preserve">6.1 Fechas de actualización para año vigente </t>
  </si>
  <si>
    <t>Periodo de referencia del indicador:</t>
  </si>
  <si>
    <t>Fecha de envío del indicador a la DGCSNIEG:</t>
  </si>
  <si>
    <t>Nombre del indicador 
(unidad de medida)</t>
  </si>
  <si>
    <t>Medio de difusión</t>
  </si>
  <si>
    <t>7.2 Información de referencia del funcionario público</t>
  </si>
  <si>
    <t xml:space="preserve">Nombre de la política pública/
Programa de desarrollo social </t>
  </si>
  <si>
    <t>Quinquenal</t>
  </si>
  <si>
    <t>Estatus</t>
  </si>
  <si>
    <t>Preliminares/oportunos:</t>
  </si>
  <si>
    <t>Revisados:</t>
  </si>
  <si>
    <t>Definitivos:</t>
  </si>
  <si>
    <t>Ajustados:</t>
  </si>
  <si>
    <t>Corregidos:</t>
  </si>
  <si>
    <t>Estimados:</t>
  </si>
  <si>
    <t xml:space="preserve"> SERIES ESTADÍSTICAS DEL INDICADOR Y DE LOS INSUMOS PARA SU CÁLCULO</t>
  </si>
  <si>
    <t>7.3 Fecha de integración del formato</t>
  </si>
  <si>
    <t>1. MARCO DE REFERENCIA DEL INDICADOR PROPUESTO</t>
  </si>
  <si>
    <t>* Fundamento legal: Plan Nacional de Desarrollo; Programas Nacionales, Especiales y  Sectoriales que deriven del Plan Nacional 
   de Desarrollo; y  Ordenamientos jurídico-administrativos federales.</t>
  </si>
  <si>
    <t>4.2 Estatus de los datos utilizados para calcular el indicador</t>
  </si>
  <si>
    <t>Series estadísticas para el cálculo del indicador incluidas en la propuesta:</t>
  </si>
  <si>
    <t>Series estadísticas según características del indicador:</t>
  </si>
  <si>
    <t>En caso de contar con desagregaciones conceptuales, se debe generar una hoja de metadato para cada una de ellas.</t>
  </si>
  <si>
    <t xml:space="preserve">   1.2.2 ¿A qué política pública o programa de
             desarrollo social se da seguimiento con
             el indicador propuesto?:</t>
  </si>
  <si>
    <r>
      <t xml:space="preserve">   1.2.3 ¿Qué política pública o programa de 
             desarrollo social es evaluada con el indicador 
             propuesto?:</t>
    </r>
    <r>
      <rPr>
        <b/>
        <sz val="10"/>
        <color theme="3"/>
        <rFont val="Calibri"/>
        <family val="2"/>
        <scheme val="minor"/>
      </rPr>
      <t/>
    </r>
  </si>
  <si>
    <t>5.1.2 Organismo internacional compilador:</t>
  </si>
  <si>
    <t>5.1.4 Definición:</t>
  </si>
  <si>
    <t>5.1.5 Forma de cálculo:</t>
  </si>
  <si>
    <t xml:space="preserve"> 5.1.6 Unidad de medida:</t>
  </si>
  <si>
    <t xml:space="preserve"> 5.1.7 Periodicidad:</t>
  </si>
  <si>
    <t>5.1.8 Periodo base:</t>
  </si>
  <si>
    <t>5.1.9 Cobertura temporal:</t>
  </si>
  <si>
    <t>3.2.1 Liste las series estadísticas utilizadas en el cálculo del indicador conforme a las características indicadas anteriormente.</t>
  </si>
  <si>
    <t>4. ESTATUS DE LOS DATOS</t>
  </si>
  <si>
    <t xml:space="preserve">4.1 Estatus del indicador </t>
  </si>
  <si>
    <r>
      <t xml:space="preserve">Con fundamento en lo dispuesto por el apartado B del artículo 26 de la Constitución Política de los Estados Unidos Mexicanos y artículos 13, 21, 22, 24 25, 27, 28 56 y 77 fracciones VII y VIII de la Ley del Sistema Nacional de Información Estadística y Geográfica (LSNIEG) y, de conformidad con las Reglas para la integración, difusión y administración del Catálogo Nacional de Indicadores, </t>
    </r>
    <r>
      <rPr>
        <sz val="10"/>
        <color theme="1"/>
        <rFont val="Calibri"/>
        <family val="2"/>
        <scheme val="minor"/>
      </rPr>
      <t>aprobadas por la Junta de Gobierno el 24 de marzo de 2015,</t>
    </r>
    <r>
      <rPr>
        <sz val="10"/>
        <rFont val="Calibri"/>
        <family val="2"/>
        <scheme val="minor"/>
      </rPr>
      <t xml:space="preserve"> se establece el presente formato como parte de la propuesta para incluir un indicador en el Catálogo Nacional de Indicadores en el marco del Sistema Nacional de Información Estadística y Geográfica.</t>
    </r>
  </si>
  <si>
    <t xml:space="preserve">   1.2.1 ¿El indicador propuesto será utilizado en el 
             diseño de políticas públicas o programas de
             desarrollo social?:</t>
  </si>
  <si>
    <t>Nombre del Programa y periodo de vigencia:</t>
  </si>
  <si>
    <t>2.2 Proyectos estadísticos/geográficos a partir de los cuales se obtiene la información para el cálculo del indicador</t>
  </si>
  <si>
    <t>2.2.1.4 Estatus del proyecto estadístico/geográfico en los Registros 
             Nacionales de Información Estadística y Geográfica (RNIEG):</t>
  </si>
  <si>
    <t>2.2.2 Denominación:</t>
  </si>
  <si>
    <t>2.2.2.2 Observaciones y /o especificaciones 
              técnicas:</t>
  </si>
  <si>
    <t>Documento metodológico, año</t>
  </si>
  <si>
    <t>Estándar nacional/internacional, año</t>
  </si>
  <si>
    <t>Estándar internacional, año</t>
  </si>
  <si>
    <t>Criterios</t>
  </si>
  <si>
    <t>5.1.1 Nombre del indicador:</t>
  </si>
  <si>
    <t xml:space="preserve">          IIN</t>
  </si>
  <si>
    <t xml:space="preserve">          Oficial </t>
  </si>
  <si>
    <t xml:space="preserve">  Registrado</t>
  </si>
  <si>
    <t xml:space="preserve">          En proceso</t>
  </si>
  <si>
    <t>Sin registro</t>
  </si>
  <si>
    <t xml:space="preserve">          Oficial</t>
  </si>
  <si>
    <t xml:space="preserve">          No</t>
  </si>
  <si>
    <t xml:space="preserve">  Sí</t>
  </si>
  <si>
    <t xml:space="preserve">             a. En caso de que el proyecto estadístico/geográfico esté 
                 registrado en los RNIEG, ¿se encuentra actualizado?:</t>
  </si>
  <si>
    <t xml:space="preserve">                        b. Si el proyecto estadístico/geográfico no está registrado o actualizado en los 
                            RNIEG, indique la  fecha en que será concluido su registro o actualización:</t>
  </si>
  <si>
    <t>Nacional</t>
  </si>
  <si>
    <t>2.3.3 Si el indicador utiliza estándares nacionales/internacionales en su cálculo, indique:</t>
  </si>
  <si>
    <t xml:space="preserve">2.3.1 Especifique las metodologías utilizadas en el cálculo del indicador: </t>
  </si>
  <si>
    <t>2.3.2 Si el indicador utiliza estándares internacionales en atención de los compromisos firmados por el Estado Mexicano, especifique:</t>
  </si>
  <si>
    <r>
      <t>Estatus del indicador</t>
    </r>
    <r>
      <rPr>
        <b/>
        <sz val="10"/>
        <color indexed="8"/>
        <rFont val="Calibri"/>
        <family val="2"/>
      </rPr>
      <t>:</t>
    </r>
  </si>
  <si>
    <t xml:space="preserve">1.1.7 Especifique qué temas de la Ley del SNIEG atiende el indicador propuesto: </t>
  </si>
  <si>
    <t>2.2.1.2 Lugar dónde puede consultarse:</t>
  </si>
  <si>
    <t>Lugar dónde puede consultarse</t>
  </si>
  <si>
    <t>5.1.3  Lugar en dónde se puede consultar el
           indicador:</t>
  </si>
  <si>
    <t>Si selecciona "Otro", especifique el tema:</t>
  </si>
  <si>
    <t xml:space="preserve">    Dependencia/Institución/Órgano autónomo:</t>
  </si>
  <si>
    <t xml:space="preserve">    Unidad administrativa:</t>
  </si>
  <si>
    <t xml:space="preserve">1.1.3 En caso de una familia de indicadores, señale
          la desagregación conceptual utilizada: </t>
  </si>
  <si>
    <t xml:space="preserve">1.1.4 ¿El indicador se desagrega por sexo?: En caso de contestar afirmativamente, proporcione las series para total, hombre y mujer.    </t>
  </si>
  <si>
    <t>1.1.5 Objetivo del indicador: Especifique qué mide el indicador, así como el propósito y el alcance en la aplicación del indicador.</t>
  </si>
  <si>
    <t>1.3.1 ¿El indicador atiende el Plan Nacional de Desarrollo vigente?  Si contesta afirmativamente, especifique Eje rector, Objetivo prioritario y Estrategia.</t>
  </si>
  <si>
    <t>Eje rector:</t>
  </si>
  <si>
    <t>Objetivo prioritario:</t>
  </si>
  <si>
    <t>1.3.3 ¿El indicador atiende un ordenamiento jurídico-administrativo federal?  Si contesta afirmativamente, especifique la Ley e indique: título, capítulo, sección, artículo, fracción, párrafo y fecha de última publicación.</t>
  </si>
  <si>
    <t>1.1.6 Importancia y/o utilidad del indicador: Señale para qué se usa el indicador y por qué es importante contar con su medición.</t>
  </si>
  <si>
    <r>
      <t>2.1.1   Nombre:</t>
    </r>
    <r>
      <rPr>
        <b/>
        <sz val="10"/>
        <color theme="1"/>
        <rFont val="Calibri"/>
        <family val="2"/>
      </rPr>
      <t xml:space="preserve">  El nombre del indicador debe coincidir con el publicado en la página web de la Unidad del Estado, cuando así corresponda. </t>
    </r>
  </si>
  <si>
    <r>
      <t>2.1.2   Definición</t>
    </r>
    <r>
      <rPr>
        <b/>
        <sz val="10"/>
        <color theme="1"/>
        <rFont val="Calibri"/>
        <family val="2"/>
      </rPr>
      <t>: Señale la descripción del indicador de acuerdo con las variables o conceptos que lo conforman.</t>
    </r>
  </si>
  <si>
    <r>
      <t>2.1.3  Forma de cálculo</t>
    </r>
    <r>
      <rPr>
        <b/>
        <sz val="10"/>
        <color theme="1"/>
        <rFont val="Calibri"/>
        <family val="2"/>
      </rPr>
      <t>: Señale el algoritmo y las variables utilizadas en el cálculo del indicador.</t>
    </r>
  </si>
  <si>
    <t xml:space="preserve">2.1.4 Unidad de medida: Indique la unidad de medida a la que están referenciados los valores del indicador. </t>
  </si>
  <si>
    <t xml:space="preserve">2.1.5 Cobertura geográfica: Especifique el desglose geográfico del indicador. </t>
  </si>
  <si>
    <t>2.1.6 Periodicidad: Indique la frecuencia con la que se calcula el indicador.</t>
  </si>
  <si>
    <t xml:space="preserve">2.1.7 Oportunidad: Indique cuál es el tiempo entre la fecha final del periodo de referencia y la fecha en que se hace público el indicador. </t>
  </si>
  <si>
    <t>2.1.8 Cobertura temporal: Indique a partir de qué fecha el indicador propuesto cumple con los criterios para su determinación como Clave. La serie histórica debe ser comparable en el tiempo.</t>
  </si>
  <si>
    <t>2.1.9 Periodo base: Indique el momento temporal que se toma como base para un dato o número Índice. En caso contrario, especifique "No aplica".</t>
  </si>
  <si>
    <t xml:space="preserve">2.1.10 Periodo de referencia: Señale el periodo de tiempo o momento específico al que está referida la información. </t>
  </si>
  <si>
    <t>2.1.11 Observaciones o precisiones técnicas: En caso necesario, proporcione información de relevancia para el entendimiento del indicador.</t>
  </si>
  <si>
    <t>2.4.1  Si el indicador propuesto es difundido por la Unidad del Estado responsable, indique: Página WEB y/o publicación impresa, etc.</t>
  </si>
  <si>
    <r>
      <t>¿El</t>
    </r>
    <r>
      <rPr>
        <b/>
        <u/>
        <sz val="10"/>
        <color theme="1"/>
        <rFont val="Calibri"/>
        <family val="2"/>
        <scheme val="minor"/>
      </rPr>
      <t xml:space="preserve"> </t>
    </r>
    <r>
      <rPr>
        <b/>
        <sz val="10"/>
        <color theme="1"/>
        <rFont val="Calibri"/>
        <family val="2"/>
        <scheme val="minor"/>
      </rPr>
      <t>indicador es comparable internacionalmente?</t>
    </r>
  </si>
  <si>
    <t xml:space="preserve">6.1.1 Proporcione las fechas en que será actualizado el indicador y el estatus correspondiente: </t>
  </si>
  <si>
    <t>https://www.snieg.mx/Documentos/Normatividad/Vigente/Instructivo_de_llenado_del_formato_para_proponer_un_indicador.pdf</t>
  </si>
  <si>
    <t xml:space="preserve">
</t>
  </si>
  <si>
    <t xml:space="preserve">Previo al llenado del formato, se sugiere revisar el instructivo correspondiente, el cual se puede consultar en el Sistema de Compilación Normativa, ubicado en el portal del SNIEG (www.snieg.mx) o en la siguiente ruta electrónica: </t>
  </si>
  <si>
    <r>
      <t>Indicar los proyectos estadísticos/geográficos de los cuales se obtiene la información para el cálculo del indicador.</t>
    </r>
    <r>
      <rPr>
        <sz val="10"/>
        <color theme="4" tint="-0.249977111117893"/>
        <rFont val="Calibri"/>
        <family val="2"/>
        <scheme val="minor"/>
      </rPr>
      <t xml:space="preserve"> </t>
    </r>
    <r>
      <rPr>
        <b/>
        <sz val="10"/>
        <color theme="1"/>
        <rFont val="Calibri"/>
        <family val="2"/>
        <scheme val="minor"/>
      </rPr>
      <t>Incorpore todas las variables que se reportan en la forma de cálculo y los proyectos estadísticos/geográficos correspondientes.</t>
    </r>
  </si>
  <si>
    <r>
      <t xml:space="preserve">Para la integración del archivo con las series estadísticas, consulte la hoja: </t>
    </r>
    <r>
      <rPr>
        <b/>
        <i/>
        <sz val="10"/>
        <color theme="1"/>
        <rFont val="Calibri"/>
        <family val="2"/>
        <scheme val="minor"/>
      </rPr>
      <t>Envío series est.</t>
    </r>
    <r>
      <rPr>
        <b/>
        <sz val="10"/>
        <color theme="1"/>
        <rFont val="Calibri"/>
        <family val="2"/>
        <scheme val="minor"/>
      </rPr>
      <t>incluida al final de este formato y en la cual se especifica la forma en que deberán de remitirse las series correspondientes.</t>
    </r>
  </si>
  <si>
    <t>4.1.1 Indique los criterios para establecer el estatus que los datos del indicador asumen en distintos momentos y cuándo adquieren o cambian dicho estatus.</t>
  </si>
  <si>
    <t xml:space="preserve">1.3.2 ¿El indicador atiende un Programa Nacional, Especial o Sectorial derivado del Plan Nacional de Desarrollo? Si contesta afirmativamente, especifique el nombre del Programa y su periodo de vigencia, así como los objetivos y las metas correspondientes.  </t>
  </si>
  <si>
    <t>1.3.4  ¿El indicador atiende un compromiso establecido por el Estado Mexicano respecto a indicadores específicos de interés para organismos internacionales? Si selecciona la opción "Sí", indique el Acuerdo, el organismo con el que se estableció y el lugar en dónde puede conultarse.</t>
  </si>
  <si>
    <t>3.1.1 Liste las series estadísticas incluidas en la propuesta de acuerdo con la desagregación: conceptual, por sexo y geográfica del indicado y considerando el periodo señalado en la cobertura temporal.</t>
  </si>
  <si>
    <t>4.2.1 Indique los criterios para establecer el estatus que los datos asumen en distintos momentos y cuándo adquieren o cambian dicho estatus para cada una de las variables utilizadas en el cálculo del indicador.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</si>
</sst>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theme="1"/>
      <name val="Calibri"/>
      <family val="2"/>
      <scheme val="minor"/>
    </font>
    <font>
      <sz val="9"/>
      <name val="Calibri"/>
      <family val="2"/>
    </font>
    <font>
      <sz val="8"/>
      <color indexed="8"/>
      <name val="Calibri"/>
      <family val="2"/>
    </font>
    <font>
      <b/>
      <sz val="10"/>
      <color indexed="8"/>
      <name val="Calibri"/>
      <family val="2"/>
    </font>
    <font>
      <sz val="10"/>
      <name val="Calibri"/>
      <family val="2"/>
    </font>
    <font>
      <b/>
      <sz val="10"/>
      <name val="Calibri"/>
      <family val="2"/>
    </font>
    <font>
      <b/>
      <sz val="9"/>
      <name val="Calibri"/>
      <family val="2"/>
    </font>
    <font>
      <u/>
      <sz val="11"/>
      <color theme="10"/>
      <name val="Calibri"/>
      <family val="2"/>
    </font>
    <font>
      <sz val="11"/>
      <color rgb="FFFF0000"/>
      <name val="Calibri"/>
      <family val="2"/>
      <scheme val="minor"/>
    </font>
    <font>
      <b/>
      <sz val="11"/>
      <color theme="1"/>
      <name val="Calibri"/>
      <family val="2"/>
      <scheme val="minor"/>
    </font>
    <font>
      <sz val="11"/>
      <name val="Calibri"/>
      <family val="2"/>
      <scheme val="minor"/>
    </font>
    <font>
      <b/>
      <sz val="10"/>
      <color theme="1"/>
      <name val="Calibri"/>
      <family val="2"/>
      <scheme val="minor"/>
    </font>
    <font>
      <b/>
      <sz val="11"/>
      <name val="Calibri"/>
      <family val="2"/>
      <scheme val="minor"/>
    </font>
    <font>
      <sz val="10"/>
      <color theme="1"/>
      <name val="Calibri"/>
      <family val="2"/>
      <scheme val="minor"/>
    </font>
    <font>
      <b/>
      <sz val="11"/>
      <color rgb="FF92D050"/>
      <name val="Calibri"/>
      <family val="2"/>
      <scheme val="minor"/>
    </font>
    <font>
      <sz val="9"/>
      <color theme="1"/>
      <name val="Calibri"/>
      <family val="2"/>
      <scheme val="minor"/>
    </font>
    <font>
      <sz val="10"/>
      <name val="Calibri"/>
      <family val="2"/>
      <scheme val="minor"/>
    </font>
    <font>
      <b/>
      <sz val="10"/>
      <name val="Calibri"/>
      <family val="2"/>
      <scheme val="minor"/>
    </font>
    <font>
      <i/>
      <sz val="9"/>
      <color theme="1"/>
      <name val="Calibri"/>
      <family val="2"/>
      <scheme val="minor"/>
    </font>
    <font>
      <sz val="11"/>
      <color rgb="FF000000"/>
      <name val="Calibri"/>
      <family val="2"/>
      <scheme val="minor"/>
    </font>
    <font>
      <b/>
      <sz val="10"/>
      <color rgb="FF000000"/>
      <name val="Calibri"/>
      <family val="2"/>
      <scheme val="minor"/>
    </font>
    <font>
      <b/>
      <sz val="11"/>
      <color rgb="FF000000"/>
      <name val="Calibri"/>
      <family val="2"/>
      <scheme val="minor"/>
    </font>
    <font>
      <sz val="10"/>
      <color rgb="FF000000"/>
      <name val="Calibri"/>
      <family val="2"/>
      <scheme val="minor"/>
    </font>
    <font>
      <sz val="9"/>
      <color theme="1"/>
      <name val="Arial"/>
      <family val="2"/>
    </font>
    <font>
      <sz val="9"/>
      <color rgb="FF000000"/>
      <name val="Calibri"/>
      <family val="2"/>
      <scheme val="minor"/>
    </font>
    <font>
      <b/>
      <sz val="8"/>
      <color rgb="FF000000"/>
      <name val="Calibri"/>
      <family val="2"/>
      <scheme val="minor"/>
    </font>
    <font>
      <sz val="10"/>
      <color rgb="FFFFFFFF"/>
      <name val="Calibri"/>
      <family val="2"/>
      <scheme val="minor"/>
    </font>
    <font>
      <sz val="7"/>
      <color rgb="FFFFFFFF"/>
      <name val="Arial"/>
      <family val="2"/>
    </font>
    <font>
      <sz val="7"/>
      <color rgb="FF000000"/>
      <name val="Arial"/>
      <family val="2"/>
    </font>
    <font>
      <sz val="9"/>
      <name val="Calibri"/>
      <family val="2"/>
      <scheme val="minor"/>
    </font>
    <font>
      <b/>
      <sz val="12"/>
      <color theme="1"/>
      <name val="Arial"/>
      <family val="2"/>
    </font>
    <font>
      <b/>
      <u/>
      <sz val="10"/>
      <color theme="1"/>
      <name val="Calibri"/>
      <family val="2"/>
      <scheme val="minor"/>
    </font>
    <font>
      <sz val="11"/>
      <color theme="0"/>
      <name val="Calibri"/>
      <family val="2"/>
      <scheme val="minor"/>
    </font>
    <font>
      <sz val="11"/>
      <color rgb="FFFFFFFF"/>
      <name val="Calibri"/>
      <family val="2"/>
      <scheme val="minor"/>
    </font>
    <font>
      <sz val="9"/>
      <color rgb="FFFFFFFF"/>
      <name val="Calibri"/>
      <family val="2"/>
      <scheme val="minor"/>
    </font>
    <font>
      <b/>
      <sz val="10"/>
      <color rgb="FFFFFFFF"/>
      <name val="Calibri"/>
      <family val="2"/>
      <scheme val="minor"/>
    </font>
    <font>
      <b/>
      <sz val="11"/>
      <color theme="0"/>
      <name val="Calibri"/>
      <family val="2"/>
      <scheme val="minor"/>
    </font>
    <font>
      <sz val="10"/>
      <color theme="3"/>
      <name val="Calibri"/>
      <family val="2"/>
      <scheme val="minor"/>
    </font>
    <font>
      <b/>
      <sz val="10"/>
      <color theme="3"/>
      <name val="Calibri"/>
      <family val="2"/>
      <scheme val="minor"/>
    </font>
    <font>
      <b/>
      <sz val="10"/>
      <color theme="0"/>
      <name val="Calibri"/>
      <family val="2"/>
      <scheme val="minor"/>
    </font>
    <font>
      <b/>
      <u/>
      <sz val="10"/>
      <color theme="3"/>
      <name val="Calibri"/>
      <family val="2"/>
      <scheme val="minor"/>
    </font>
    <font>
      <sz val="8"/>
      <color rgb="FF000000"/>
      <name val="Tahoma"/>
      <family val="2"/>
    </font>
    <font>
      <sz val="8"/>
      <color theme="1"/>
      <name val="Calibri"/>
      <family val="2"/>
      <scheme val="minor"/>
    </font>
    <font>
      <sz val="9"/>
      <color theme="1"/>
      <name val="Century Gothic"/>
      <family val="2"/>
    </font>
    <font>
      <sz val="8"/>
      <color theme="1"/>
      <name val="Century Gothic"/>
      <family val="2"/>
    </font>
    <font>
      <sz val="10"/>
      <color rgb="FF1F497D"/>
      <name val="Calibri"/>
      <family val="2"/>
      <scheme val="minor"/>
    </font>
    <font>
      <b/>
      <sz val="10"/>
      <color rgb="FF1F497D"/>
      <name val="Calibri"/>
      <family val="2"/>
      <scheme val="minor"/>
    </font>
    <font>
      <b/>
      <sz val="10"/>
      <color rgb="FF006600"/>
      <name val="Calibri"/>
      <family val="2"/>
      <scheme val="minor"/>
    </font>
    <font>
      <b/>
      <sz val="10"/>
      <color theme="9" tint="-0.499984740745262"/>
      <name val="Calibri"/>
      <family val="2"/>
      <scheme val="minor"/>
    </font>
    <font>
      <b/>
      <sz val="11"/>
      <color rgb="FF1F497D"/>
      <name val="Calibri"/>
      <family val="2"/>
      <scheme val="minor"/>
    </font>
    <font>
      <sz val="10"/>
      <color theme="4" tint="-0.249977111117893"/>
      <name val="Calibri"/>
      <family val="2"/>
      <scheme val="minor"/>
    </font>
    <font>
      <b/>
      <i/>
      <sz val="10"/>
      <color theme="1"/>
      <name val="Calibri"/>
      <family val="2"/>
      <scheme val="minor"/>
    </font>
    <font>
      <b/>
      <sz val="10"/>
      <color theme="1"/>
      <name val="Calibri"/>
      <family val="2"/>
    </font>
    <font>
      <u/>
      <sz val="9"/>
      <color theme="10"/>
      <name val="Calibri"/>
      <family val="2"/>
    </font>
    <font>
      <b/>
      <sz val="9"/>
      <name val="Calibri"/>
      <family val="2"/>
      <scheme val="minor"/>
    </font>
  </fonts>
  <fills count="15">
    <fill>
      <patternFill patternType="none"/>
    </fill>
    <fill>
      <patternFill patternType="gray125"/>
    </fill>
    <fill>
      <patternFill patternType="solid">
        <fgColor theme="6" tint="-0.2499465926084170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rgb="FF76923C"/>
        <bgColor indexed="64"/>
      </patternFill>
    </fill>
    <fill>
      <patternFill patternType="solid">
        <fgColor theme="6" tint="0.79998168889431442"/>
        <bgColor indexed="64"/>
      </patternFill>
    </fill>
    <fill>
      <patternFill patternType="solid">
        <fgColor rgb="FFFFFFFF"/>
        <bgColor indexed="64"/>
      </patternFill>
    </fill>
    <fill>
      <patternFill patternType="solid">
        <fgColor theme="2" tint="-0.499984740745262"/>
        <bgColor indexed="64"/>
      </patternFill>
    </fill>
    <fill>
      <patternFill patternType="solid">
        <fgColor rgb="FFF2F2F2"/>
        <bgColor indexed="64"/>
      </patternFill>
    </fill>
    <fill>
      <patternFill patternType="solid">
        <fgColor rgb="FF566884"/>
        <bgColor rgb="FF566884"/>
      </patternFill>
    </fill>
    <fill>
      <patternFill patternType="solid">
        <fgColor rgb="FF566884"/>
        <bgColor indexed="64"/>
      </patternFill>
    </fill>
    <fill>
      <patternFill patternType="solid">
        <fgColor rgb="FFFFFF66"/>
        <bgColor indexed="64"/>
      </patternFill>
    </fill>
  </fills>
  <borders count="152">
    <border>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theme="4" tint="-0.499984740745262"/>
      </left>
      <right/>
      <top/>
      <bottom/>
      <diagonal/>
    </border>
    <border>
      <left/>
      <right/>
      <top style="thin">
        <color rgb="FF54A738"/>
      </top>
      <bottom/>
      <diagonal/>
    </border>
    <border>
      <left/>
      <right/>
      <top/>
      <bottom style="thin">
        <color rgb="FF54A738"/>
      </bottom>
      <diagonal/>
    </border>
    <border>
      <left style="thin">
        <color rgb="FF54A738"/>
      </left>
      <right/>
      <top/>
      <bottom style="thin">
        <color rgb="FF54A738"/>
      </bottom>
      <diagonal/>
    </border>
    <border>
      <left style="thin">
        <color rgb="FF54A738"/>
      </left>
      <right/>
      <top/>
      <bottom/>
      <diagonal/>
    </border>
    <border>
      <left style="thin">
        <color rgb="FF54A738"/>
      </left>
      <right/>
      <top style="thin">
        <color rgb="FF54A738"/>
      </top>
      <bottom/>
      <diagonal/>
    </border>
    <border>
      <left style="thin">
        <color rgb="FF54A738"/>
      </left>
      <right/>
      <top style="thin">
        <color rgb="FF54A738"/>
      </top>
      <bottom style="thin">
        <color rgb="FF54A738"/>
      </bottom>
      <diagonal/>
    </border>
    <border>
      <left/>
      <right/>
      <top style="thin">
        <color rgb="FF54A738"/>
      </top>
      <bottom style="thin">
        <color rgb="FF54A738"/>
      </bottom>
      <diagonal/>
    </border>
    <border>
      <left/>
      <right style="thin">
        <color rgb="FF54A738"/>
      </right>
      <top/>
      <bottom style="thin">
        <color rgb="FF54A738"/>
      </bottom>
      <diagonal/>
    </border>
    <border>
      <left/>
      <right/>
      <top style="thin">
        <color rgb="FF76923C"/>
      </top>
      <bottom/>
      <diagonal/>
    </border>
    <border>
      <left/>
      <right/>
      <top/>
      <bottom style="thin">
        <color theme="6" tint="-0.24994659260841701"/>
      </bottom>
      <diagonal/>
    </border>
    <border>
      <left/>
      <right/>
      <top style="thin">
        <color rgb="FF00B050"/>
      </top>
      <bottom style="thin">
        <color rgb="FF54A738"/>
      </bottom>
      <diagonal/>
    </border>
    <border>
      <left/>
      <right/>
      <top style="thin">
        <color rgb="FF00B050"/>
      </top>
      <bottom style="thin">
        <color rgb="FF00B050"/>
      </bottom>
      <diagonal/>
    </border>
    <border>
      <left/>
      <right style="thin">
        <color rgb="FF54A738"/>
      </right>
      <top style="thin">
        <color rgb="FF54A738"/>
      </top>
      <bottom/>
      <diagonal/>
    </border>
    <border>
      <left style="double">
        <color rgb="FF000000"/>
      </left>
      <right style="double">
        <color rgb="FF000000"/>
      </right>
      <top style="double">
        <color rgb="FF000000"/>
      </top>
      <bottom style="double">
        <color rgb="FF000000"/>
      </bottom>
      <diagonal/>
    </border>
    <border>
      <left/>
      <right/>
      <top style="thick">
        <color rgb="FF76923C"/>
      </top>
      <bottom style="thick">
        <color rgb="FF76923C"/>
      </bottom>
      <diagonal/>
    </border>
    <border>
      <left style="thin">
        <color theme="4" tint="-0.499984740745262"/>
      </left>
      <right style="thin">
        <color theme="4" tint="-0.499984740745262"/>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right/>
      <top style="thick">
        <color rgb="FF76923C"/>
      </top>
      <bottom/>
      <diagonal/>
    </border>
    <border>
      <left style="thin">
        <color theme="1"/>
      </left>
      <right/>
      <top/>
      <bottom/>
      <diagonal/>
    </border>
    <border>
      <left/>
      <right style="thin">
        <color theme="1"/>
      </right>
      <top/>
      <bottom/>
      <diagonal/>
    </border>
    <border>
      <left/>
      <right style="thin">
        <color rgb="FF54A738"/>
      </right>
      <top/>
      <bottom/>
      <diagonal/>
    </border>
    <border>
      <left/>
      <right style="thin">
        <color rgb="FF54A738"/>
      </right>
      <top/>
      <bottom style="thin">
        <color theme="6" tint="-0.24994659260841701"/>
      </bottom>
      <diagonal/>
    </border>
    <border>
      <left/>
      <right style="thin">
        <color rgb="FF54A738"/>
      </right>
      <top style="thin">
        <color rgb="FF54A738"/>
      </top>
      <bottom style="thin">
        <color rgb="FF54A738"/>
      </bottom>
      <diagonal/>
    </border>
    <border>
      <left style="thin">
        <color indexed="64"/>
      </left>
      <right/>
      <top style="thin">
        <color rgb="FF54A738"/>
      </top>
      <bottom/>
      <diagonal/>
    </border>
    <border>
      <left style="thin">
        <color indexed="64"/>
      </left>
      <right/>
      <top/>
      <bottom style="thin">
        <color rgb="FF54A738"/>
      </bottom>
      <diagonal/>
    </border>
    <border>
      <left/>
      <right style="thin">
        <color indexed="64"/>
      </right>
      <top style="thin">
        <color rgb="FF54A738"/>
      </top>
      <bottom/>
      <diagonal/>
    </border>
    <border>
      <left/>
      <right style="thin">
        <color indexed="64"/>
      </right>
      <top/>
      <bottom style="thin">
        <color rgb="FF54A738"/>
      </bottom>
      <diagonal/>
    </border>
    <border>
      <left style="thin">
        <color rgb="FF54A738"/>
      </left>
      <right/>
      <top style="thin">
        <color rgb="FF76923C"/>
      </top>
      <bottom style="thin">
        <color rgb="FF54A738"/>
      </bottom>
      <diagonal/>
    </border>
    <border>
      <left/>
      <right/>
      <top style="thin">
        <color rgb="FF76923C"/>
      </top>
      <bottom style="thin">
        <color rgb="FF54A738"/>
      </bottom>
      <diagonal/>
    </border>
    <border>
      <left style="thin">
        <color rgb="FF54A738"/>
      </left>
      <right/>
      <top/>
      <bottom style="thin">
        <color rgb="FF76923C"/>
      </bottom>
      <diagonal/>
    </border>
    <border>
      <left/>
      <right/>
      <top/>
      <bottom style="thin">
        <color rgb="FF76923C"/>
      </bottom>
      <diagonal/>
    </border>
    <border>
      <left/>
      <right style="thin">
        <color rgb="FF54A738"/>
      </right>
      <top/>
      <bottom style="thin">
        <color rgb="FF76923C"/>
      </bottom>
      <diagonal/>
    </border>
    <border>
      <left style="thin">
        <color theme="2" tint="-0.749992370372631"/>
      </left>
      <right style="thin">
        <color theme="2" tint="-0.749992370372631"/>
      </right>
      <top style="thin">
        <color theme="2" tint="-0.749992370372631"/>
      </top>
      <bottom style="thin">
        <color theme="2" tint="-0.749992370372631"/>
      </bottom>
      <diagonal/>
    </border>
    <border>
      <left style="thin">
        <color theme="2" tint="-0.749992370372631"/>
      </left>
      <right/>
      <top style="thin">
        <color theme="2" tint="-0.749992370372631"/>
      </top>
      <bottom style="thin">
        <color theme="2" tint="-0.749992370372631"/>
      </bottom>
      <diagonal/>
    </border>
    <border>
      <left/>
      <right/>
      <top style="thin">
        <color theme="2" tint="-0.749992370372631"/>
      </top>
      <bottom style="thin">
        <color theme="2" tint="-0.749992370372631"/>
      </bottom>
      <diagonal/>
    </border>
    <border>
      <left/>
      <right style="thin">
        <color theme="2" tint="-0.749992370372631"/>
      </right>
      <top style="thin">
        <color theme="2" tint="-0.749992370372631"/>
      </top>
      <bottom style="thin">
        <color theme="2" tint="-0.749992370372631"/>
      </bottom>
      <diagonal/>
    </border>
    <border>
      <left style="thin">
        <color theme="2" tint="-0.749992370372631"/>
      </left>
      <right/>
      <top/>
      <bottom/>
      <diagonal/>
    </border>
    <border>
      <left/>
      <right style="thin">
        <color theme="2" tint="-0.749992370372631"/>
      </right>
      <top/>
      <bottom/>
      <diagonal/>
    </border>
    <border>
      <left style="thin">
        <color theme="2" tint="-0.749992370372631"/>
      </left>
      <right/>
      <top/>
      <bottom style="thin">
        <color theme="2" tint="-0.749992370372631"/>
      </bottom>
      <diagonal/>
    </border>
    <border>
      <left/>
      <right/>
      <top/>
      <bottom style="thin">
        <color theme="2" tint="-0.749992370372631"/>
      </bottom>
      <diagonal/>
    </border>
    <border>
      <left/>
      <right style="thin">
        <color theme="2" tint="-0.749992370372631"/>
      </right>
      <top/>
      <bottom style="thin">
        <color theme="2" tint="-0.749992370372631"/>
      </bottom>
      <diagonal/>
    </border>
    <border>
      <left style="thin">
        <color theme="2" tint="-0.749992370372631"/>
      </left>
      <right/>
      <top style="thin">
        <color theme="2" tint="-0.749992370372631"/>
      </top>
      <bottom/>
      <diagonal/>
    </border>
    <border>
      <left/>
      <right/>
      <top style="thin">
        <color theme="2" tint="-0.749992370372631"/>
      </top>
      <bottom/>
      <diagonal/>
    </border>
    <border>
      <left/>
      <right style="thin">
        <color theme="2" tint="-0.749992370372631"/>
      </right>
      <top style="thin">
        <color theme="2" tint="-0.749992370372631"/>
      </top>
      <bottom/>
      <diagonal/>
    </border>
    <border>
      <left style="thin">
        <color theme="2" tint="-0.749961851863155"/>
      </left>
      <right/>
      <top/>
      <bottom/>
      <diagonal/>
    </border>
    <border>
      <left/>
      <right style="thin">
        <color theme="2" tint="-0.749961851863155"/>
      </right>
      <top/>
      <bottom/>
      <diagonal/>
    </border>
    <border>
      <left style="thin">
        <color theme="2" tint="-0.749992370372631"/>
      </left>
      <right style="thin">
        <color theme="2" tint="-0.749992370372631"/>
      </right>
      <top/>
      <bottom style="thin">
        <color theme="2" tint="-0.749992370372631"/>
      </bottom>
      <diagonal/>
    </border>
    <border>
      <left style="thin">
        <color theme="2" tint="-0.749992370372631"/>
      </left>
      <right style="thin">
        <color theme="2" tint="-0.749992370372631"/>
      </right>
      <top/>
      <bottom/>
      <diagonal/>
    </border>
    <border>
      <left style="thin">
        <color theme="2" tint="-0.749992370372631"/>
      </left>
      <right style="thin">
        <color theme="2" tint="-0.749992370372631"/>
      </right>
      <top style="thin">
        <color theme="2" tint="-0.749992370372631"/>
      </top>
      <bottom/>
      <diagonal/>
    </border>
    <border>
      <left style="thin">
        <color theme="2" tint="-0.749961851863155"/>
      </left>
      <right style="thin">
        <color theme="2" tint="-0.749961851863155"/>
      </right>
      <top/>
      <bottom/>
      <diagonal/>
    </border>
    <border>
      <left style="thin">
        <color theme="2" tint="-0.749961851863155"/>
      </left>
      <right style="thin">
        <color theme="2" tint="-0.749961851863155"/>
      </right>
      <top style="thin">
        <color theme="2" tint="-0.749961851863155"/>
      </top>
      <bottom style="thin">
        <color theme="2" tint="-0.749961851863155"/>
      </bottom>
      <diagonal/>
    </border>
    <border>
      <left/>
      <right/>
      <top style="thin">
        <color theme="0"/>
      </top>
      <bottom/>
      <diagonal/>
    </border>
    <border>
      <left/>
      <right/>
      <top style="thin">
        <color theme="0" tint="-4.9989318521683403E-2"/>
      </top>
      <bottom/>
      <diagonal/>
    </border>
    <border>
      <left style="thin">
        <color theme="2" tint="-0.749961851863155"/>
      </left>
      <right/>
      <top style="thin">
        <color theme="2" tint="-0.749961851863155"/>
      </top>
      <bottom style="thin">
        <color theme="2" tint="-0.749961851863155"/>
      </bottom>
      <diagonal/>
    </border>
    <border>
      <left/>
      <right/>
      <top style="thin">
        <color theme="2" tint="-0.749961851863155"/>
      </top>
      <bottom style="thin">
        <color theme="2" tint="-0.749961851863155"/>
      </bottom>
      <diagonal/>
    </border>
    <border>
      <left/>
      <right style="thin">
        <color theme="2" tint="-0.749961851863155"/>
      </right>
      <top style="thin">
        <color theme="2" tint="-0.749961851863155"/>
      </top>
      <bottom style="thin">
        <color theme="2" tint="-0.749961851863155"/>
      </bottom>
      <diagonal/>
    </border>
    <border>
      <left style="thin">
        <color theme="2" tint="-0.749961851863155"/>
      </left>
      <right/>
      <top style="thin">
        <color theme="2" tint="-0.749961851863155"/>
      </top>
      <bottom/>
      <diagonal/>
    </border>
    <border>
      <left/>
      <right style="thin">
        <color theme="2" tint="-0.749961851863155"/>
      </right>
      <top style="thin">
        <color theme="2" tint="-0.749961851863155"/>
      </top>
      <bottom/>
      <diagonal/>
    </border>
    <border>
      <left style="thin">
        <color theme="2" tint="-0.749961851863155"/>
      </left>
      <right/>
      <top/>
      <bottom style="thin">
        <color theme="2" tint="-0.749961851863155"/>
      </bottom>
      <diagonal/>
    </border>
    <border>
      <left/>
      <right style="thin">
        <color theme="2" tint="-0.749961851863155"/>
      </right>
      <top/>
      <bottom style="thin">
        <color theme="2" tint="-0.749961851863155"/>
      </bottom>
      <diagonal/>
    </border>
    <border>
      <left/>
      <right/>
      <top style="thin">
        <color theme="2" tint="-0.749961851863155"/>
      </top>
      <bottom/>
      <diagonal/>
    </border>
    <border>
      <left/>
      <right/>
      <top/>
      <bottom style="thin">
        <color theme="2" tint="-0.749961851863155"/>
      </bottom>
      <diagonal/>
    </border>
    <border>
      <left/>
      <right/>
      <top style="thin">
        <color theme="0"/>
      </top>
      <bottom style="thin">
        <color theme="2" tint="-0.749992370372631"/>
      </bottom>
      <diagonal/>
    </border>
    <border>
      <left/>
      <right/>
      <top style="thin">
        <color rgb="FF454027"/>
      </top>
      <bottom/>
      <diagonal/>
    </border>
    <border>
      <left/>
      <right/>
      <top/>
      <bottom style="thin">
        <color rgb="FF454027"/>
      </bottom>
      <diagonal/>
    </border>
    <border>
      <left style="thin">
        <color indexed="64"/>
      </left>
      <right style="thin">
        <color indexed="64"/>
      </right>
      <top style="thin">
        <color indexed="64"/>
      </top>
      <bottom style="thin">
        <color theme="2" tint="-0.749992370372631"/>
      </bottom>
      <diagonal/>
    </border>
    <border>
      <left style="thin">
        <color indexed="64"/>
      </left>
      <right style="thin">
        <color indexed="64"/>
      </right>
      <top style="thin">
        <color theme="2" tint="-0.749992370372631"/>
      </top>
      <bottom style="thin">
        <color theme="2" tint="-0.749992370372631"/>
      </bottom>
      <diagonal/>
    </border>
    <border>
      <left style="thin">
        <color indexed="64"/>
      </left>
      <right style="thin">
        <color theme="2" tint="-0.749992370372631"/>
      </right>
      <top style="thin">
        <color theme="2" tint="-0.749992370372631"/>
      </top>
      <bottom style="thin">
        <color theme="2" tint="-0.749992370372631"/>
      </bottom>
      <diagonal/>
    </border>
    <border>
      <left/>
      <right style="thin">
        <color indexed="64"/>
      </right>
      <top style="thin">
        <color indexed="64"/>
      </top>
      <bottom style="thin">
        <color theme="2" tint="-0.749992370372631"/>
      </bottom>
      <diagonal/>
    </border>
    <border>
      <left/>
      <right style="thin">
        <color theme="1"/>
      </right>
      <top/>
      <bottom style="thin">
        <color theme="2" tint="-0.74999237037263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0"/>
      </bottom>
      <diagonal/>
    </border>
    <border>
      <left/>
      <right/>
      <top style="thin">
        <color theme="1"/>
      </top>
      <bottom style="thin">
        <color theme="0"/>
      </bottom>
      <diagonal/>
    </border>
    <border>
      <left/>
      <right style="thin">
        <color theme="1"/>
      </right>
      <top style="thin">
        <color theme="1"/>
      </top>
      <bottom style="thin">
        <color theme="0"/>
      </bottom>
      <diagonal/>
    </border>
    <border>
      <left style="thin">
        <color theme="1"/>
      </left>
      <right/>
      <top/>
      <bottom style="thin">
        <color theme="2" tint="-0.749992370372631"/>
      </bottom>
      <diagonal/>
    </border>
    <border>
      <left style="thin">
        <color theme="1"/>
      </left>
      <right/>
      <top style="thin">
        <color theme="2" tint="-0.749992370372631"/>
      </top>
      <bottom style="thin">
        <color theme="2" tint="-0.749992370372631"/>
      </bottom>
      <diagonal/>
    </border>
    <border>
      <left/>
      <right style="thin">
        <color theme="1"/>
      </right>
      <top style="thin">
        <color theme="2" tint="-0.749992370372631"/>
      </top>
      <bottom style="thin">
        <color theme="2" tint="-0.749992370372631"/>
      </bottom>
      <diagonal/>
    </border>
    <border>
      <left style="thin">
        <color theme="1"/>
      </left>
      <right/>
      <top style="thin">
        <color theme="2" tint="-0.749992370372631"/>
      </top>
      <bottom/>
      <diagonal/>
    </border>
    <border>
      <left/>
      <right style="thin">
        <color theme="1"/>
      </right>
      <top style="thin">
        <color theme="2" tint="-0.749992370372631"/>
      </top>
      <bottom/>
      <diagonal/>
    </border>
    <border>
      <left style="thin">
        <color theme="1"/>
      </left>
      <right style="thin">
        <color theme="4" tint="-0.499984740745262"/>
      </right>
      <top/>
      <bottom/>
      <diagonal/>
    </border>
    <border>
      <left style="thin">
        <color theme="1"/>
      </left>
      <right style="thin">
        <color theme="2" tint="-0.749992370372631"/>
      </right>
      <top style="thin">
        <color theme="2" tint="-0.749992370372631"/>
      </top>
      <bottom style="thin">
        <color theme="2" tint="-0.749992370372631"/>
      </bottom>
      <diagonal/>
    </border>
    <border>
      <left style="thin">
        <color theme="2" tint="-0.749992370372631"/>
      </left>
      <right style="thin">
        <color theme="1"/>
      </right>
      <top style="thin">
        <color theme="2" tint="-0.749992370372631"/>
      </top>
      <bottom style="thin">
        <color theme="2" tint="-0.749992370372631"/>
      </bottom>
      <diagonal/>
    </border>
    <border>
      <left style="thin">
        <color theme="2" tint="-0.749992370372631"/>
      </left>
      <right style="thin">
        <color theme="1"/>
      </right>
      <top/>
      <bottom/>
      <diagonal/>
    </border>
    <border>
      <left style="thin">
        <color indexed="64"/>
      </left>
      <right/>
      <top style="thin">
        <color indexed="64"/>
      </top>
      <bottom style="thin">
        <color theme="0" tint="-4.9989318521683403E-2"/>
      </bottom>
      <diagonal/>
    </border>
    <border>
      <left/>
      <right/>
      <top style="thin">
        <color indexed="64"/>
      </top>
      <bottom style="thin">
        <color theme="0" tint="-4.9989318521683403E-2"/>
      </bottom>
      <diagonal/>
    </border>
    <border>
      <left/>
      <right style="thin">
        <color indexed="64"/>
      </right>
      <top style="thin">
        <color indexed="64"/>
      </top>
      <bottom style="thin">
        <color theme="0" tint="-4.9989318521683403E-2"/>
      </bottom>
      <diagonal/>
    </border>
    <border>
      <left style="thin">
        <color indexed="64"/>
      </left>
      <right/>
      <top style="thin">
        <color theme="2" tint="-0.749992370372631"/>
      </top>
      <bottom/>
      <diagonal/>
    </border>
    <border>
      <left/>
      <right style="thin">
        <color indexed="64"/>
      </right>
      <top style="thin">
        <color theme="2" tint="-0.749992370372631"/>
      </top>
      <bottom/>
      <diagonal/>
    </border>
    <border>
      <left style="thin">
        <color indexed="64"/>
      </left>
      <right style="thin">
        <color theme="2" tint="-0.749961851863155"/>
      </right>
      <top/>
      <bottom/>
      <diagonal/>
    </border>
    <border>
      <left style="thin">
        <color theme="2" tint="-0.749992370372631"/>
      </left>
      <right style="thin">
        <color indexed="64"/>
      </right>
      <top/>
      <bottom/>
      <diagonal/>
    </border>
    <border>
      <left style="thin">
        <color indexed="64"/>
      </left>
      <right/>
      <top style="thin">
        <color theme="0" tint="-4.9989318521683403E-2"/>
      </top>
      <bottom/>
      <diagonal/>
    </border>
    <border>
      <left/>
      <right style="thin">
        <color indexed="64"/>
      </right>
      <top style="thin">
        <color theme="0" tint="-4.9989318521683403E-2"/>
      </top>
      <bottom/>
      <diagonal/>
    </border>
    <border>
      <left style="thin">
        <color indexed="64"/>
      </left>
      <right/>
      <top style="thin">
        <color theme="2" tint="-0.749992370372631"/>
      </top>
      <bottom style="thin">
        <color theme="2" tint="-0.749992370372631"/>
      </bottom>
      <diagonal/>
    </border>
    <border>
      <left/>
      <right style="thin">
        <color indexed="64"/>
      </right>
      <top style="thin">
        <color theme="2" tint="-0.749992370372631"/>
      </top>
      <bottom style="thin">
        <color theme="2" tint="-0.749992370372631"/>
      </bottom>
      <diagonal/>
    </border>
    <border>
      <left style="thin">
        <color indexed="64"/>
      </left>
      <right/>
      <top style="thin">
        <color theme="2" tint="-0.749961851863155"/>
      </top>
      <bottom style="thin">
        <color theme="2" tint="-0.749961851863155"/>
      </bottom>
      <diagonal/>
    </border>
    <border>
      <left/>
      <right style="thin">
        <color indexed="64"/>
      </right>
      <top style="thin">
        <color theme="2" tint="-0.749961851863155"/>
      </top>
      <bottom/>
      <diagonal/>
    </border>
    <border>
      <left style="thin">
        <color indexed="64"/>
      </left>
      <right style="thin">
        <color theme="2" tint="-0.749961851863155"/>
      </right>
      <top style="thin">
        <color theme="2" tint="-0.749961851863155"/>
      </top>
      <bottom style="thin">
        <color theme="2" tint="-0.749961851863155"/>
      </bottom>
      <diagonal/>
    </border>
    <border>
      <left/>
      <right style="thin">
        <color indexed="64"/>
      </right>
      <top/>
      <bottom style="thin">
        <color theme="2" tint="-0.749961851863155"/>
      </bottom>
      <diagonal/>
    </border>
    <border>
      <left style="thin">
        <color theme="2" tint="-0.749961851863155"/>
      </left>
      <right style="thin">
        <color indexed="64"/>
      </right>
      <top style="thin">
        <color theme="2" tint="-0.749961851863155"/>
      </top>
      <bottom style="thin">
        <color theme="2" tint="-0.749961851863155"/>
      </bottom>
      <diagonal/>
    </border>
    <border>
      <left style="thin">
        <color theme="2" tint="-0.749992370372631"/>
      </left>
      <right style="thin">
        <color indexed="64"/>
      </right>
      <top style="thin">
        <color theme="2" tint="-0.749992370372631"/>
      </top>
      <bottom style="thin">
        <color theme="2" tint="-0.749992370372631"/>
      </bottom>
      <diagonal/>
    </border>
    <border>
      <left style="thin">
        <color indexed="64"/>
      </left>
      <right/>
      <top style="thin">
        <color theme="0"/>
      </top>
      <bottom/>
      <diagonal/>
    </border>
    <border>
      <left/>
      <right style="thin">
        <color indexed="64"/>
      </right>
      <top style="thin">
        <color theme="0"/>
      </top>
      <bottom/>
      <diagonal/>
    </border>
    <border>
      <left style="thin">
        <color indexed="64"/>
      </left>
      <right/>
      <top/>
      <bottom style="thin">
        <color theme="2" tint="-0.749992370372631"/>
      </bottom>
      <diagonal/>
    </border>
    <border>
      <left/>
      <right style="thin">
        <color indexed="64"/>
      </right>
      <top/>
      <bottom style="thin">
        <color theme="2" tint="-0.749992370372631"/>
      </bottom>
      <diagonal/>
    </border>
    <border>
      <left style="thin">
        <color indexed="64"/>
      </left>
      <right/>
      <top style="thin">
        <color theme="0"/>
      </top>
      <bottom style="thin">
        <color theme="2" tint="-0.749992370372631"/>
      </bottom>
      <diagonal/>
    </border>
    <border>
      <left/>
      <right style="thin">
        <color indexed="64"/>
      </right>
      <top style="thin">
        <color theme="0"/>
      </top>
      <bottom style="thin">
        <color theme="2" tint="-0.749992370372631"/>
      </bottom>
      <diagonal/>
    </border>
    <border>
      <left style="thin">
        <color indexed="64"/>
      </left>
      <right/>
      <top style="thin">
        <color rgb="FF454027"/>
      </top>
      <bottom/>
      <diagonal/>
    </border>
    <border>
      <left/>
      <right style="thin">
        <color indexed="64"/>
      </right>
      <top style="thin">
        <color rgb="FF454027"/>
      </top>
      <bottom/>
      <diagonal/>
    </border>
    <border>
      <left style="thin">
        <color indexed="64"/>
      </left>
      <right/>
      <top/>
      <bottom style="thin">
        <color rgb="FF454027"/>
      </bottom>
      <diagonal/>
    </border>
    <border>
      <left/>
      <right style="thin">
        <color indexed="64"/>
      </right>
      <top/>
      <bottom style="thin">
        <color rgb="FF454027"/>
      </bottom>
      <diagonal/>
    </border>
    <border>
      <left style="thin">
        <color indexed="64"/>
      </left>
      <right style="thin">
        <color theme="2" tint="-0.749992370372631"/>
      </right>
      <top/>
      <bottom style="thin">
        <color theme="2" tint="-0.749992370372631"/>
      </bottom>
      <diagonal/>
    </border>
    <border>
      <left style="thin">
        <color indexed="64"/>
      </left>
      <right style="thin">
        <color theme="2" tint="-0.749992370372631"/>
      </right>
      <top style="thin">
        <color theme="2" tint="-0.749992370372631"/>
      </top>
      <bottom/>
      <diagonal/>
    </border>
    <border>
      <left style="thin">
        <color indexed="64"/>
      </left>
      <right style="thin">
        <color theme="2" tint="-0.74999237037263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749992370372631"/>
      </left>
      <right style="thin">
        <color theme="1"/>
      </right>
      <top style="thin">
        <color theme="2" tint="-0.749992370372631"/>
      </top>
      <bottom/>
      <diagonal/>
    </border>
    <border>
      <left style="thin">
        <color theme="1"/>
      </left>
      <right style="thin">
        <color theme="2" tint="-0.749992370372631"/>
      </right>
      <top style="thin">
        <color theme="2" tint="-0.749992370372631"/>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ck">
        <color rgb="FF566884"/>
      </top>
      <bottom style="thick">
        <color rgb="FF566884"/>
      </bottom>
      <diagonal/>
    </border>
    <border>
      <left style="thin">
        <color indexed="64"/>
      </left>
      <right/>
      <top style="thin">
        <color indexed="64"/>
      </top>
      <bottom style="thin">
        <color theme="2" tint="-0.749992370372631"/>
      </bottom>
      <diagonal/>
    </border>
    <border>
      <left/>
      <right/>
      <top style="thin">
        <color indexed="64"/>
      </top>
      <bottom style="thin">
        <color theme="2" tint="-0.749992370372631"/>
      </bottom>
      <diagonal/>
    </border>
    <border>
      <left style="thin">
        <color indexed="64"/>
      </left>
      <right style="thin">
        <color theme="2" tint="-0.749961851863155"/>
      </right>
      <top style="thin">
        <color theme="2" tint="-0.749961851863155"/>
      </top>
      <bottom/>
      <diagonal/>
    </border>
    <border>
      <left style="thin">
        <color theme="2" tint="-0.749961851863155"/>
      </left>
      <right style="thin">
        <color theme="2" tint="-0.749961851863155"/>
      </right>
      <top style="thin">
        <color theme="2" tint="-0.749961851863155"/>
      </top>
      <bottom/>
      <diagonal/>
    </border>
    <border>
      <left style="thin">
        <color theme="2" tint="-0.749961851863155"/>
      </left>
      <right style="thin">
        <color indexed="64"/>
      </right>
      <top style="thin">
        <color theme="2" tint="-0.749961851863155"/>
      </top>
      <bottom/>
      <diagonal/>
    </border>
    <border>
      <left style="thin">
        <color theme="1"/>
      </left>
      <right/>
      <top/>
      <bottom style="thin">
        <color indexed="64"/>
      </bottom>
      <diagonal/>
    </border>
    <border>
      <left/>
      <right style="thin">
        <color theme="1"/>
      </right>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980">
    <xf numFmtId="0" fontId="0" fillId="0" borderId="0" xfId="0"/>
    <xf numFmtId="0" fontId="8" fillId="0" borderId="0" xfId="0" applyFont="1"/>
    <xf numFmtId="0" fontId="10" fillId="2" borderId="0" xfId="0" applyFont="1" applyFill="1"/>
    <xf numFmtId="0" fontId="0" fillId="0" borderId="0" xfId="0" applyProtection="1">
      <protection locked="0"/>
    </xf>
    <xf numFmtId="0" fontId="8" fillId="0" borderId="0" xfId="0" applyFont="1" applyProtection="1">
      <protection locked="0"/>
    </xf>
    <xf numFmtId="0" fontId="0" fillId="3" borderId="0" xfId="0" applyFill="1" applyProtection="1">
      <protection locked="0"/>
    </xf>
    <xf numFmtId="0" fontId="0" fillId="0" borderId="1" xfId="0" applyBorder="1"/>
    <xf numFmtId="0" fontId="0" fillId="0" borderId="0" xfId="0" applyAlignment="1">
      <alignment wrapText="1"/>
    </xf>
    <xf numFmtId="0" fontId="0" fillId="0" borderId="0" xfId="0" applyAlignment="1">
      <alignment horizontal="center" wrapText="1"/>
    </xf>
    <xf numFmtId="0" fontId="9" fillId="0" borderId="0" xfId="0" applyFont="1" applyAlignment="1">
      <alignment horizontal="left" vertical="center" wrapText="1"/>
    </xf>
    <xf numFmtId="0" fontId="0" fillId="0" borderId="0" xfId="0" applyAlignment="1">
      <alignment horizontal="left" vertical="center" wrapText="1"/>
    </xf>
    <xf numFmtId="0" fontId="10" fillId="0" borderId="0" xfId="0" applyFont="1"/>
    <xf numFmtId="0" fontId="0" fillId="0" borderId="0" xfId="0" applyAlignment="1">
      <alignment horizontal="right"/>
    </xf>
    <xf numFmtId="0" fontId="0" fillId="0" borderId="0" xfId="0" applyAlignment="1" applyProtection="1">
      <alignment horizontal="left"/>
      <protection locked="0"/>
    </xf>
    <xf numFmtId="0" fontId="0" fillId="3" borderId="2" xfId="0" applyFill="1" applyBorder="1" applyProtection="1">
      <protection locked="0"/>
    </xf>
    <xf numFmtId="0" fontId="0" fillId="0" borderId="2" xfId="0" applyBorder="1"/>
    <xf numFmtId="0" fontId="9" fillId="0" borderId="0" xfId="0" applyFont="1" applyAlignment="1">
      <alignment wrapText="1"/>
    </xf>
    <xf numFmtId="0" fontId="0" fillId="4" borderId="0" xfId="0" applyFill="1" applyProtection="1">
      <protection locked="0"/>
    </xf>
    <xf numFmtId="0" fontId="0" fillId="5" borderId="0" xfId="0" applyFill="1" applyProtection="1">
      <protection locked="0"/>
    </xf>
    <xf numFmtId="0" fontId="0" fillId="3" borderId="0" xfId="0" applyFill="1" applyAlignment="1" applyProtection="1">
      <alignment wrapText="1"/>
      <protection locked="0"/>
    </xf>
    <xf numFmtId="0" fontId="9" fillId="0" borderId="0" xfId="0" applyFont="1" applyAlignment="1">
      <alignment horizontal="right"/>
    </xf>
    <xf numFmtId="0" fontId="9" fillId="0" borderId="0" xfId="0" applyFont="1"/>
    <xf numFmtId="0" fontId="0" fillId="6" borderId="0" xfId="0" applyFill="1" applyAlignment="1">
      <alignment horizontal="right"/>
    </xf>
    <xf numFmtId="0" fontId="0" fillId="0" borderId="2" xfId="0" applyBorder="1" applyAlignment="1">
      <alignment horizontal="right"/>
    </xf>
    <xf numFmtId="3" fontId="0" fillId="0" borderId="0" xfId="0" applyNumberFormat="1"/>
    <xf numFmtId="0" fontId="0" fillId="0" borderId="2" xfId="0" applyBorder="1" applyProtection="1">
      <protection locked="0"/>
    </xf>
    <xf numFmtId="0" fontId="0" fillId="6" borderId="0" xfId="0" applyFill="1"/>
    <xf numFmtId="0" fontId="9" fillId="0" borderId="0" xfId="0" applyFont="1" applyAlignment="1">
      <alignment vertical="center"/>
    </xf>
    <xf numFmtId="0" fontId="10" fillId="7" borderId="0" xfId="0" applyFont="1" applyFill="1"/>
    <xf numFmtId="0" fontId="10" fillId="0" borderId="0" xfId="0" applyFont="1" applyAlignment="1">
      <alignment wrapText="1"/>
    </xf>
    <xf numFmtId="0" fontId="0" fillId="0" borderId="10" xfId="0" applyBorder="1"/>
    <xf numFmtId="0" fontId="0" fillId="6" borderId="11" xfId="0" applyFill="1" applyBorder="1"/>
    <xf numFmtId="0" fontId="10" fillId="8" borderId="0" xfId="0" applyFont="1" applyFill="1"/>
    <xf numFmtId="0" fontId="0" fillId="8" borderId="0" xfId="0" applyFill="1"/>
    <xf numFmtId="0" fontId="0" fillId="8" borderId="11" xfId="0" applyFill="1" applyBorder="1"/>
    <xf numFmtId="0" fontId="0" fillId="8" borderId="10" xfId="0" applyFill="1" applyBorder="1"/>
    <xf numFmtId="0" fontId="0" fillId="8" borderId="12" xfId="0" applyFill="1" applyBorder="1"/>
    <xf numFmtId="0" fontId="10" fillId="8" borderId="11" xfId="0" applyFont="1" applyFill="1" applyBorder="1"/>
    <xf numFmtId="0" fontId="0" fillId="6" borderId="13" xfId="0" applyFill="1" applyBorder="1"/>
    <xf numFmtId="0" fontId="10" fillId="6" borderId="10" xfId="0" applyFont="1" applyFill="1" applyBorder="1"/>
    <xf numFmtId="0" fontId="0" fillId="8" borderId="0" xfId="0" applyFill="1" applyAlignment="1">
      <alignment wrapText="1"/>
    </xf>
    <xf numFmtId="0" fontId="9" fillId="8" borderId="10" xfId="0" applyFont="1" applyFill="1" applyBorder="1" applyAlignment="1">
      <alignment horizontal="right" vertical="center" wrapText="1"/>
    </xf>
    <xf numFmtId="0" fontId="0" fillId="8" borderId="11" xfId="0" applyFill="1" applyBorder="1" applyAlignment="1">
      <alignment vertical="center" wrapText="1"/>
    </xf>
    <xf numFmtId="0" fontId="0" fillId="8" borderId="11" xfId="0" applyFill="1" applyBorder="1" applyAlignment="1">
      <alignment wrapText="1"/>
    </xf>
    <xf numFmtId="0" fontId="9" fillId="8" borderId="14" xfId="0" applyFont="1" applyFill="1" applyBorder="1" applyAlignment="1">
      <alignment horizontal="right" vertical="center" wrapText="1"/>
    </xf>
    <xf numFmtId="0" fontId="0" fillId="8" borderId="12" xfId="0" applyFill="1" applyBorder="1" applyAlignment="1">
      <alignment wrapText="1"/>
    </xf>
    <xf numFmtId="0" fontId="10" fillId="0" borderId="0" xfId="0" applyFont="1" applyAlignment="1">
      <alignment vertical="top" wrapText="1"/>
    </xf>
    <xf numFmtId="0" fontId="0" fillId="6" borderId="0" xfId="0" applyFill="1" applyAlignment="1">
      <alignment vertical="center"/>
    </xf>
    <xf numFmtId="0" fontId="10" fillId="6" borderId="14" xfId="0" applyFont="1" applyFill="1" applyBorder="1"/>
    <xf numFmtId="0" fontId="0" fillId="8" borderId="0" xfId="0" applyFill="1" applyProtection="1">
      <protection locked="0"/>
    </xf>
    <xf numFmtId="0" fontId="9" fillId="8" borderId="14" xfId="0" applyFont="1" applyFill="1" applyBorder="1"/>
    <xf numFmtId="0" fontId="9" fillId="8" borderId="12" xfId="0" applyFont="1" applyFill="1" applyBorder="1" applyAlignment="1">
      <alignment vertical="top" wrapText="1"/>
    </xf>
    <xf numFmtId="0" fontId="9" fillId="8" borderId="11" xfId="0" applyFont="1" applyFill="1" applyBorder="1" applyAlignment="1">
      <alignment vertical="top" wrapText="1"/>
    </xf>
    <xf numFmtId="0" fontId="11" fillId="8" borderId="15" xfId="0" applyFont="1" applyFill="1" applyBorder="1"/>
    <xf numFmtId="0" fontId="0" fillId="8" borderId="16" xfId="0" applyFill="1" applyBorder="1"/>
    <xf numFmtId="0" fontId="12" fillId="8" borderId="12" xfId="0" applyFont="1" applyFill="1" applyBorder="1" applyAlignment="1">
      <alignment vertical="top" wrapText="1"/>
    </xf>
    <xf numFmtId="0" fontId="12" fillId="8" borderId="11" xfId="0" applyFont="1" applyFill="1" applyBorder="1" applyAlignment="1">
      <alignment vertical="top" wrapText="1"/>
    </xf>
    <xf numFmtId="0" fontId="12" fillId="8" borderId="17" xfId="0" applyFont="1" applyFill="1" applyBorder="1" applyAlignment="1">
      <alignment vertical="top" wrapText="1"/>
    </xf>
    <xf numFmtId="0" fontId="9" fillId="6" borderId="12" xfId="0" applyFont="1" applyFill="1" applyBorder="1" applyAlignment="1">
      <alignment vertical="top" wrapText="1"/>
    </xf>
    <xf numFmtId="0" fontId="12" fillId="6" borderId="12" xfId="0" applyFont="1" applyFill="1" applyBorder="1" applyAlignment="1">
      <alignment vertical="top" wrapText="1"/>
    </xf>
    <xf numFmtId="0" fontId="12" fillId="6" borderId="11" xfId="0" applyFont="1" applyFill="1" applyBorder="1" applyAlignment="1">
      <alignment vertical="top" wrapText="1"/>
    </xf>
    <xf numFmtId="4" fontId="10" fillId="0" borderId="0" xfId="0" applyNumberFormat="1" applyFont="1"/>
    <xf numFmtId="0" fontId="12" fillId="0" borderId="0" xfId="0" applyFont="1" applyAlignment="1">
      <alignment vertical="top" wrapText="1"/>
    </xf>
    <xf numFmtId="0" fontId="0" fillId="8" borderId="18" xfId="0" applyFill="1" applyBorder="1"/>
    <xf numFmtId="0" fontId="0" fillId="6" borderId="0" xfId="0" applyFill="1" applyAlignment="1">
      <alignment vertical="top" wrapText="1"/>
    </xf>
    <xf numFmtId="0" fontId="13" fillId="6" borderId="10" xfId="0" applyFont="1" applyFill="1" applyBorder="1" applyAlignment="1">
      <alignment horizontal="center" wrapText="1"/>
    </xf>
    <xf numFmtId="0" fontId="0" fillId="0" borderId="0" xfId="0" applyAlignment="1">
      <alignment horizontal="right" vertical="center"/>
    </xf>
    <xf numFmtId="0" fontId="9" fillId="6" borderId="10" xfId="0" applyFont="1" applyFill="1" applyBorder="1" applyAlignment="1">
      <alignment wrapText="1"/>
    </xf>
    <xf numFmtId="14" fontId="0" fillId="0" borderId="0" xfId="0" applyNumberFormat="1"/>
    <xf numFmtId="0" fontId="0" fillId="0" borderId="0" xfId="0" applyAlignment="1">
      <alignment horizontal="left"/>
    </xf>
    <xf numFmtId="0" fontId="14" fillId="0" borderId="0" xfId="0" applyFont="1" applyProtection="1">
      <protection locked="0"/>
    </xf>
    <xf numFmtId="0" fontId="0" fillId="0" borderId="4" xfId="0" applyBorder="1" applyProtection="1">
      <protection locked="0"/>
    </xf>
    <xf numFmtId="0" fontId="0" fillId="0" borderId="1" xfId="0" applyBorder="1" applyProtection="1">
      <protection locked="0"/>
    </xf>
    <xf numFmtId="0" fontId="15" fillId="0" borderId="0" xfId="0" applyFont="1"/>
    <xf numFmtId="0" fontId="0" fillId="0" borderId="0" xfId="0" applyAlignment="1">
      <alignment vertical="center" wrapText="1"/>
    </xf>
    <xf numFmtId="0" fontId="9" fillId="0" borderId="0" xfId="0" applyFont="1" applyAlignment="1">
      <alignment vertical="top" wrapText="1"/>
    </xf>
    <xf numFmtId="0" fontId="12" fillId="0" borderId="0" xfId="0" applyFont="1" applyAlignment="1">
      <alignment horizontal="right" wrapText="1"/>
    </xf>
    <xf numFmtId="0" fontId="9" fillId="8" borderId="13" xfId="0" applyFont="1" applyFill="1" applyBorder="1" applyAlignment="1">
      <alignment vertical="center" wrapText="1"/>
    </xf>
    <xf numFmtId="0" fontId="9" fillId="8" borderId="0" xfId="0" applyFont="1" applyFill="1" applyAlignment="1">
      <alignment vertical="center" wrapText="1"/>
    </xf>
    <xf numFmtId="0" fontId="0" fillId="0" borderId="19" xfId="0" applyBorder="1"/>
    <xf numFmtId="0" fontId="13" fillId="8" borderId="0" xfId="0" applyFont="1" applyFill="1" applyAlignment="1">
      <alignment wrapText="1"/>
    </xf>
    <xf numFmtId="0" fontId="12" fillId="8" borderId="0" xfId="0" applyFont="1" applyFill="1" applyAlignment="1">
      <alignment vertical="top" wrapText="1"/>
    </xf>
    <xf numFmtId="0" fontId="16" fillId="8" borderId="10" xfId="0" applyFont="1" applyFill="1" applyBorder="1" applyAlignment="1">
      <alignment vertical="center" wrapText="1"/>
    </xf>
    <xf numFmtId="0" fontId="9" fillId="6" borderId="20" xfId="0" applyFont="1" applyFill="1" applyBorder="1" applyAlignment="1">
      <alignment vertical="center" wrapText="1"/>
    </xf>
    <xf numFmtId="0" fontId="9" fillId="6" borderId="16" xfId="0" applyFont="1" applyFill="1" applyBorder="1" applyAlignment="1">
      <alignment vertical="center" wrapText="1"/>
    </xf>
    <xf numFmtId="0" fontId="12" fillId="8" borderId="10" xfId="0" applyFont="1" applyFill="1" applyBorder="1" applyAlignment="1">
      <alignment vertical="top" wrapText="1"/>
    </xf>
    <xf numFmtId="0" fontId="0" fillId="0" borderId="11" xfId="0" applyBorder="1"/>
    <xf numFmtId="0" fontId="16" fillId="8" borderId="11" xfId="0" applyFont="1" applyFill="1" applyBorder="1" applyAlignment="1">
      <alignment vertical="center" wrapText="1"/>
    </xf>
    <xf numFmtId="0" fontId="9" fillId="6" borderId="21" xfId="0" applyFont="1" applyFill="1" applyBorder="1" applyAlignment="1">
      <alignment vertical="center" wrapText="1"/>
    </xf>
    <xf numFmtId="0" fontId="9" fillId="0" borderId="10" xfId="0" applyFont="1" applyBorder="1" applyAlignment="1">
      <alignment vertical="top" wrapText="1"/>
    </xf>
    <xf numFmtId="0" fontId="9" fillId="0" borderId="11" xfId="0" applyFont="1" applyBorder="1" applyAlignment="1">
      <alignment vertical="top" wrapText="1"/>
    </xf>
    <xf numFmtId="0" fontId="13" fillId="8" borderId="13" xfId="0" applyFont="1" applyFill="1" applyBorder="1" applyAlignment="1">
      <alignment vertical="top" wrapText="1"/>
    </xf>
    <xf numFmtId="0" fontId="0" fillId="8" borderId="16" xfId="0" applyFill="1" applyBorder="1" applyAlignment="1">
      <alignment vertical="top" wrapText="1"/>
    </xf>
    <xf numFmtId="0" fontId="0" fillId="0" borderId="16" xfId="0" applyBorder="1"/>
    <xf numFmtId="0" fontId="0" fillId="0" borderId="16" xfId="0" applyBorder="1" applyAlignment="1">
      <alignment vertical="top" wrapText="1"/>
    </xf>
    <xf numFmtId="0" fontId="12" fillId="8" borderId="0" xfId="0" applyFont="1" applyFill="1" applyAlignment="1">
      <alignment vertical="center" wrapText="1"/>
    </xf>
    <xf numFmtId="0" fontId="0" fillId="8" borderId="14" xfId="0" applyFill="1" applyBorder="1"/>
    <xf numFmtId="0" fontId="0" fillId="8" borderId="22" xfId="0" applyFill="1" applyBorder="1"/>
    <xf numFmtId="0" fontId="15" fillId="0" borderId="0" xfId="0" applyFont="1" applyAlignment="1">
      <alignment horizontal="center"/>
    </xf>
    <xf numFmtId="0" fontId="13" fillId="0" borderId="0" xfId="0" applyFont="1"/>
    <xf numFmtId="0" fontId="13" fillId="0" borderId="4" xfId="0" applyFont="1" applyBorder="1"/>
    <xf numFmtId="0" fontId="11" fillId="0" borderId="4" xfId="0" applyFont="1" applyBorder="1" applyAlignment="1">
      <alignment vertical="top" wrapText="1"/>
    </xf>
    <xf numFmtId="0" fontId="11" fillId="0" borderId="0" xfId="0" applyFont="1" applyAlignment="1">
      <alignment vertical="top" wrapText="1"/>
    </xf>
    <xf numFmtId="0" fontId="13" fillId="0" borderId="0" xfId="0" applyFont="1" applyAlignment="1" applyProtection="1">
      <alignment vertical="top" wrapText="1"/>
      <protection locked="0"/>
    </xf>
    <xf numFmtId="0" fontId="19" fillId="0" borderId="0" xfId="0" applyFont="1"/>
    <xf numFmtId="0" fontId="19" fillId="0" borderId="4" xfId="0" applyFont="1" applyBorder="1"/>
    <xf numFmtId="0" fontId="20" fillId="0" borderId="0" xfId="0" applyFont="1" applyAlignment="1">
      <alignment horizontal="left"/>
    </xf>
    <xf numFmtId="0" fontId="21" fillId="0" borderId="0" xfId="0" applyFont="1"/>
    <xf numFmtId="0" fontId="19" fillId="0" borderId="1" xfId="0" applyFont="1" applyBorder="1"/>
    <xf numFmtId="0" fontId="19" fillId="0" borderId="23" xfId="0" applyFont="1" applyBorder="1"/>
    <xf numFmtId="0" fontId="22" fillId="0" borderId="0" xfId="0" applyFont="1"/>
    <xf numFmtId="0" fontId="23" fillId="0" borderId="0" xfId="0" applyFont="1"/>
    <xf numFmtId="0" fontId="13" fillId="0" borderId="0" xfId="0" applyFont="1" applyAlignment="1">
      <alignment horizontal="left"/>
    </xf>
    <xf numFmtId="0" fontId="13" fillId="0" borderId="0" xfId="0" applyFont="1" applyAlignment="1">
      <alignment wrapText="1"/>
    </xf>
    <xf numFmtId="0" fontId="0" fillId="0" borderId="0" xfId="0" applyAlignment="1">
      <alignment horizontal="center"/>
    </xf>
    <xf numFmtId="0" fontId="19" fillId="0" borderId="0" xfId="0" applyFont="1" applyAlignment="1" applyProtection="1">
      <alignment vertical="top" wrapText="1"/>
      <protection locked="0"/>
    </xf>
    <xf numFmtId="0" fontId="0" fillId="0" borderId="0" xfId="0" applyAlignment="1">
      <alignment vertical="center"/>
    </xf>
    <xf numFmtId="0" fontId="15" fillId="0" borderId="0" xfId="0" applyFont="1" applyAlignment="1">
      <alignment vertical="top" wrapText="1"/>
    </xf>
    <xf numFmtId="0" fontId="0" fillId="6" borderId="0" xfId="0" applyFill="1" applyAlignment="1" applyProtection="1">
      <alignment vertical="top" wrapText="1"/>
      <protection locked="0"/>
    </xf>
    <xf numFmtId="0" fontId="22" fillId="0" borderId="0" xfId="0" applyFont="1" applyAlignment="1" applyProtection="1">
      <alignment horizontal="left" vertical="top" wrapText="1"/>
      <protection locked="0"/>
    </xf>
    <xf numFmtId="0" fontId="32" fillId="0" borderId="0" xfId="0" applyFont="1"/>
    <xf numFmtId="0" fontId="13" fillId="0" borderId="0" xfId="0" applyFont="1" applyAlignment="1" applyProtection="1">
      <alignment horizontal="left" vertical="top" wrapText="1"/>
      <protection locked="0"/>
    </xf>
    <xf numFmtId="0" fontId="13" fillId="6" borderId="0" xfId="0" applyFont="1" applyFill="1" applyAlignment="1" applyProtection="1">
      <alignment vertical="top" wrapText="1"/>
      <protection locked="0"/>
    </xf>
    <xf numFmtId="0" fontId="26" fillId="0" borderId="0" xfId="0" applyFont="1"/>
    <xf numFmtId="0" fontId="0" fillId="0" borderId="0" xfId="0" applyAlignment="1" applyProtection="1">
      <alignment vertical="top" wrapText="1"/>
      <protection locked="0"/>
    </xf>
    <xf numFmtId="0" fontId="22" fillId="0" borderId="0" xfId="0" applyFont="1" applyAlignment="1" applyProtection="1">
      <alignment vertical="top" wrapText="1"/>
      <protection locked="0"/>
    </xf>
    <xf numFmtId="0" fontId="19" fillId="0" borderId="0" xfId="0" applyFont="1" applyAlignment="1" applyProtection="1">
      <alignment vertical="top"/>
      <protection locked="0"/>
    </xf>
    <xf numFmtId="0" fontId="11" fillId="0" borderId="0" xfId="0" applyFont="1" applyAlignment="1">
      <alignment vertical="center" wrapText="1"/>
    </xf>
    <xf numFmtId="0" fontId="22" fillId="0" borderId="56" xfId="0" applyFont="1" applyBorder="1" applyAlignment="1" applyProtection="1">
      <alignment horizontal="center" vertical="top" wrapText="1"/>
      <protection locked="0"/>
    </xf>
    <xf numFmtId="0" fontId="11" fillId="0" borderId="56" xfId="0" applyFont="1" applyBorder="1" applyAlignment="1">
      <alignment vertical="center" wrapText="1"/>
    </xf>
    <xf numFmtId="0" fontId="0" fillId="0" borderId="49" xfId="0" applyBorder="1"/>
    <xf numFmtId="0" fontId="15" fillId="0" borderId="49" xfId="0" applyFont="1" applyBorder="1" applyAlignment="1">
      <alignment wrapText="1"/>
    </xf>
    <xf numFmtId="0" fontId="34" fillId="9" borderId="49" xfId="0" applyFont="1" applyFill="1" applyBorder="1" applyAlignment="1">
      <alignment wrapText="1"/>
    </xf>
    <xf numFmtId="0" fontId="29" fillId="9" borderId="49" xfId="0" applyFont="1" applyFill="1" applyBorder="1" applyAlignment="1">
      <alignment horizontal="center"/>
    </xf>
    <xf numFmtId="0" fontId="0" fillId="0" borderId="56" xfId="0" applyBorder="1"/>
    <xf numFmtId="0" fontId="19" fillId="0" borderId="56" xfId="0" applyFont="1" applyBorder="1"/>
    <xf numFmtId="0" fontId="11" fillId="0" borderId="56" xfId="0" applyFont="1" applyBorder="1" applyAlignment="1">
      <alignment horizontal="left" vertical="center" wrapText="1"/>
    </xf>
    <xf numFmtId="0" fontId="20" fillId="0" borderId="56" xfId="0" applyFont="1" applyBorder="1" applyAlignment="1">
      <alignment horizontal="left" vertical="center" wrapText="1"/>
    </xf>
    <xf numFmtId="0" fontId="19" fillId="0" borderId="56" xfId="0" applyFont="1" applyBorder="1" applyAlignment="1" applyProtection="1">
      <alignment horizontal="center" vertical="top" wrapText="1"/>
      <protection locked="0"/>
    </xf>
    <xf numFmtId="0" fontId="0" fillId="0" borderId="56" xfId="0" applyBorder="1" applyProtection="1">
      <protection locked="0"/>
    </xf>
    <xf numFmtId="0" fontId="19" fillId="0" borderId="56" xfId="0" applyFont="1" applyBorder="1" applyProtection="1">
      <protection locked="0"/>
    </xf>
    <xf numFmtId="0" fontId="0" fillId="0" borderId="56" xfId="0" applyBorder="1" applyAlignment="1">
      <alignment vertical="top" wrapText="1"/>
    </xf>
    <xf numFmtId="0" fontId="19" fillId="0" borderId="56" xfId="0" applyFont="1" applyBorder="1" applyAlignment="1">
      <alignment vertical="top" wrapText="1"/>
    </xf>
    <xf numFmtId="0" fontId="22" fillId="6" borderId="56" xfId="0" applyFont="1" applyFill="1" applyBorder="1" applyAlignment="1" applyProtection="1">
      <alignment horizontal="left" vertical="top" wrapText="1"/>
      <protection locked="0"/>
    </xf>
    <xf numFmtId="0" fontId="19" fillId="6" borderId="56" xfId="0" applyFont="1" applyFill="1" applyBorder="1" applyAlignment="1" applyProtection="1">
      <alignment horizontal="left" vertical="top" wrapText="1"/>
      <protection locked="0"/>
    </xf>
    <xf numFmtId="0" fontId="22" fillId="0" borderId="56" xfId="0" applyFont="1" applyBorder="1" applyAlignment="1" applyProtection="1">
      <alignment horizontal="left" vertical="top" wrapText="1"/>
      <protection locked="0"/>
    </xf>
    <xf numFmtId="0" fontId="17" fillId="0" borderId="59" xfId="0" applyFont="1" applyBorder="1" applyAlignment="1">
      <alignment horizontal="left" vertical="top" wrapText="1"/>
    </xf>
    <xf numFmtId="0" fontId="7" fillId="0" borderId="59" xfId="1" applyFill="1" applyBorder="1" applyAlignment="1" applyProtection="1">
      <alignment horizontal="center" vertical="top" wrapText="1"/>
      <protection locked="0"/>
    </xf>
    <xf numFmtId="0" fontId="17" fillId="0" borderId="0" xfId="0" applyFont="1" applyAlignment="1">
      <alignment horizontal="left" vertical="top" wrapText="1"/>
    </xf>
    <xf numFmtId="0" fontId="17" fillId="0" borderId="56" xfId="0" applyFont="1" applyBorder="1" applyAlignment="1">
      <alignment horizontal="left" vertical="top" wrapText="1"/>
    </xf>
    <xf numFmtId="0" fontId="7" fillId="0" borderId="56" xfId="1" applyFill="1" applyBorder="1" applyAlignment="1" applyProtection="1">
      <alignment horizontal="center" vertical="top" wrapText="1"/>
      <protection locked="0"/>
    </xf>
    <xf numFmtId="0" fontId="0" fillId="0" borderId="61" xfId="0" applyBorder="1"/>
    <xf numFmtId="0" fontId="0" fillId="0" borderId="62" xfId="0" applyBorder="1"/>
    <xf numFmtId="0" fontId="0" fillId="0" borderId="0" xfId="0" applyAlignment="1" applyProtection="1">
      <alignment vertical="center"/>
      <protection locked="0"/>
    </xf>
    <xf numFmtId="0" fontId="11" fillId="0" borderId="0" xfId="0" applyFont="1" applyAlignment="1">
      <alignment horizontal="left" vertical="center" wrapText="1" indent="1"/>
    </xf>
    <xf numFmtId="0" fontId="13" fillId="3" borderId="0" xfId="0" applyFont="1" applyFill="1" applyAlignment="1" applyProtection="1">
      <alignment horizontal="center" vertical="top" wrapText="1"/>
      <protection locked="0"/>
    </xf>
    <xf numFmtId="0" fontId="35" fillId="0" borderId="0" xfId="0" applyFont="1" applyAlignment="1">
      <alignment vertical="center" wrapText="1"/>
    </xf>
    <xf numFmtId="0" fontId="26" fillId="0" borderId="0" xfId="0" applyFont="1" applyAlignment="1" applyProtection="1">
      <alignment vertical="top" wrapText="1"/>
      <protection locked="0"/>
    </xf>
    <xf numFmtId="0" fontId="33" fillId="0" borderId="0" xfId="0" applyFont="1" applyAlignment="1" applyProtection="1">
      <alignment vertical="top" wrapText="1"/>
      <protection locked="0"/>
    </xf>
    <xf numFmtId="0" fontId="35" fillId="0" borderId="56" xfId="0" applyFont="1" applyBorder="1" applyAlignment="1">
      <alignment vertical="center" wrapText="1"/>
    </xf>
    <xf numFmtId="0" fontId="26" fillId="0" borderId="56" xfId="0" applyFont="1" applyBorder="1" applyAlignment="1" applyProtection="1">
      <alignment horizontal="left" vertical="top" wrapText="1"/>
      <protection locked="0"/>
    </xf>
    <xf numFmtId="0" fontId="33" fillId="0" borderId="56" xfId="0" applyFont="1" applyBorder="1" applyAlignment="1" applyProtection="1">
      <alignment horizontal="left" vertical="top" wrapText="1"/>
      <protection locked="0"/>
    </xf>
    <xf numFmtId="0" fontId="11" fillId="0" borderId="0" xfId="0" applyFont="1" applyAlignment="1">
      <alignment horizontal="left" vertical="top" wrapText="1" indent="1"/>
    </xf>
    <xf numFmtId="0" fontId="20" fillId="0" borderId="0" xfId="0" applyFont="1" applyAlignment="1">
      <alignment horizontal="left" vertical="top" wrapText="1" indent="1"/>
    </xf>
    <xf numFmtId="0" fontId="17" fillId="0" borderId="0" xfId="0" applyFont="1" applyAlignment="1">
      <alignment horizontal="left" vertical="center" wrapText="1"/>
    </xf>
    <xf numFmtId="0" fontId="24" fillId="9" borderId="0" xfId="0" applyFont="1" applyFill="1" applyAlignment="1">
      <alignment horizontal="left" wrapText="1"/>
    </xf>
    <xf numFmtId="0" fontId="11" fillId="0" borderId="0" xfId="0" applyFont="1" applyAlignment="1">
      <alignment horizontal="left" wrapText="1" indent="1"/>
    </xf>
    <xf numFmtId="0" fontId="20" fillId="0" borderId="0" xfId="0" applyFont="1" applyAlignment="1">
      <alignment horizontal="left" wrapText="1" indent="1"/>
    </xf>
    <xf numFmtId="0" fontId="19" fillId="0" borderId="0" xfId="0" applyFont="1" applyProtection="1">
      <protection locked="0"/>
    </xf>
    <xf numFmtId="0" fontId="13" fillId="0" borderId="0" xfId="0" applyFont="1" applyAlignment="1">
      <alignment horizontal="left" vertical="center" wrapText="1"/>
    </xf>
    <xf numFmtId="0" fontId="13" fillId="3" borderId="0" xfId="0" applyFont="1" applyFill="1" applyAlignment="1">
      <alignment horizontal="center" vertical="center" wrapText="1"/>
    </xf>
    <xf numFmtId="0" fontId="11" fillId="6" borderId="0" xfId="0" applyFont="1" applyFill="1" applyAlignment="1">
      <alignment horizontal="center" vertical="center" wrapText="1"/>
    </xf>
    <xf numFmtId="0" fontId="40" fillId="0" borderId="0" xfId="0" applyFont="1" applyAlignment="1" applyProtection="1">
      <alignment horizontal="center" vertical="center" wrapText="1"/>
      <protection locked="0"/>
    </xf>
    <xf numFmtId="0" fontId="22" fillId="0" borderId="56" xfId="0" applyFont="1" applyBorder="1" applyAlignment="1" applyProtection="1">
      <alignment vertical="top" wrapText="1"/>
      <protection locked="0"/>
    </xf>
    <xf numFmtId="0" fontId="11" fillId="0" borderId="54" xfId="0" applyFont="1" applyBorder="1" applyAlignment="1">
      <alignment vertical="top" wrapText="1"/>
    </xf>
    <xf numFmtId="0" fontId="16" fillId="0" borderId="59" xfId="0" applyFont="1" applyBorder="1" applyAlignment="1">
      <alignment horizontal="justify" vertical="center" wrapText="1"/>
    </xf>
    <xf numFmtId="0" fontId="10" fillId="0" borderId="59" xfId="0" applyFont="1" applyBorder="1" applyAlignment="1">
      <alignment horizontal="justify" vertical="center" wrapText="1"/>
    </xf>
    <xf numFmtId="0" fontId="35" fillId="0" borderId="56" xfId="0" applyFont="1" applyBorder="1" applyAlignment="1">
      <alignment horizontal="left" vertical="center" wrapText="1"/>
    </xf>
    <xf numFmtId="0" fontId="26" fillId="6" borderId="56" xfId="0" applyFont="1" applyFill="1" applyBorder="1" applyAlignment="1" applyProtection="1">
      <alignment vertical="top" wrapText="1"/>
      <protection locked="0"/>
    </xf>
    <xf numFmtId="0" fontId="33" fillId="6" borderId="56" xfId="0" applyFont="1" applyFill="1" applyBorder="1" applyAlignment="1" applyProtection="1">
      <alignment vertical="top" wrapText="1"/>
      <protection locked="0"/>
    </xf>
    <xf numFmtId="0" fontId="13" fillId="0" borderId="59" xfId="0" applyFont="1" applyBorder="1"/>
    <xf numFmtId="0" fontId="26" fillId="0" borderId="59" xfId="0" applyFont="1" applyBorder="1"/>
    <xf numFmtId="0" fontId="26" fillId="9" borderId="59" xfId="0" applyFont="1" applyFill="1" applyBorder="1"/>
    <xf numFmtId="0" fontId="33" fillId="0" borderId="59" xfId="0" applyFont="1" applyBorder="1"/>
    <xf numFmtId="0" fontId="35" fillId="9" borderId="56" xfId="0" applyFont="1" applyFill="1" applyBorder="1" applyAlignment="1">
      <alignment vertical="center" wrapText="1"/>
    </xf>
    <xf numFmtId="0" fontId="18" fillId="0" borderId="49" xfId="0" applyFont="1" applyBorder="1" applyAlignment="1">
      <alignment wrapText="1"/>
    </xf>
    <xf numFmtId="0" fontId="24" fillId="9" borderId="51" xfId="0" applyFont="1" applyFill="1" applyBorder="1" applyAlignment="1">
      <alignment horizontal="left" wrapText="1"/>
    </xf>
    <xf numFmtId="0" fontId="22" fillId="0" borderId="56" xfId="0" applyFont="1" applyBorder="1" applyAlignment="1">
      <alignment horizontal="left"/>
    </xf>
    <xf numFmtId="0" fontId="36" fillId="0" borderId="0" xfId="0" applyFont="1" applyAlignment="1">
      <alignment horizontal="left" vertical="center" wrapText="1"/>
    </xf>
    <xf numFmtId="0" fontId="45" fillId="0" borderId="59" xfId="0" applyFont="1" applyBorder="1" applyAlignment="1">
      <alignment vertical="center" wrapText="1"/>
    </xf>
    <xf numFmtId="0" fontId="11" fillId="0" borderId="59" xfId="0" applyFont="1" applyBorder="1" applyAlignment="1">
      <alignment horizontal="left" vertical="center" wrapText="1"/>
    </xf>
    <xf numFmtId="0" fontId="13" fillId="0" borderId="0" xfId="0" applyFont="1" applyAlignment="1">
      <alignment vertical="top"/>
    </xf>
    <xf numFmtId="0" fontId="13" fillId="0" borderId="0" xfId="0" applyFont="1" applyAlignment="1">
      <alignment horizontal="center" vertical="center"/>
    </xf>
    <xf numFmtId="0" fontId="11" fillId="0" borderId="56" xfId="0" applyFont="1" applyBorder="1" applyAlignment="1">
      <alignment horizontal="left" vertical="center" wrapText="1" indent="1"/>
    </xf>
    <xf numFmtId="0" fontId="49" fillId="0" borderId="0" xfId="0" applyFont="1" applyAlignment="1">
      <alignment horizontal="left"/>
    </xf>
    <xf numFmtId="0" fontId="49" fillId="0" borderId="0" xfId="0" applyFont="1" applyAlignment="1" applyProtection="1">
      <alignment horizontal="left"/>
      <protection locked="0"/>
    </xf>
    <xf numFmtId="0" fontId="46" fillId="6" borderId="0" xfId="0" applyFont="1" applyFill="1" applyAlignment="1">
      <alignment horizontal="left" vertical="center" wrapText="1" indent="1"/>
    </xf>
    <xf numFmtId="0" fontId="45" fillId="6" borderId="0" xfId="0" applyFont="1" applyFill="1" applyAlignment="1">
      <alignment horizontal="left" vertical="center" wrapText="1"/>
    </xf>
    <xf numFmtId="0" fontId="47" fillId="0" borderId="0" xfId="0" applyFont="1" applyAlignment="1">
      <alignment vertical="center" wrapText="1"/>
    </xf>
    <xf numFmtId="0" fontId="47" fillId="0" borderId="56" xfId="0" applyFont="1" applyBorder="1" applyAlignment="1">
      <alignment horizontal="left" vertical="center" wrapText="1"/>
    </xf>
    <xf numFmtId="0" fontId="47" fillId="0" borderId="51" xfId="0" applyFont="1" applyBorder="1" applyAlignment="1">
      <alignment vertical="center" wrapText="1"/>
    </xf>
    <xf numFmtId="0" fontId="0" fillId="0" borderId="56" xfId="0" applyBorder="1" applyAlignment="1">
      <alignment horizontal="center"/>
    </xf>
    <xf numFmtId="0" fontId="33" fillId="0" borderId="56" xfId="0" applyFont="1" applyBorder="1" applyAlignment="1">
      <alignment horizontal="center"/>
    </xf>
    <xf numFmtId="0" fontId="33" fillId="0" borderId="0" xfId="0" applyFont="1" applyAlignment="1">
      <alignment horizontal="center"/>
    </xf>
    <xf numFmtId="0" fontId="15" fillId="0" borderId="56" xfId="0" applyFont="1" applyBorder="1" applyAlignment="1">
      <alignment vertical="top" wrapText="1"/>
    </xf>
    <xf numFmtId="0" fontId="13" fillId="0" borderId="56" xfId="0" applyFont="1" applyBorder="1"/>
    <xf numFmtId="0" fontId="13" fillId="0" borderId="56" xfId="0" applyFont="1" applyBorder="1" applyAlignment="1" applyProtection="1">
      <alignment vertical="top" wrapText="1"/>
      <protection locked="0"/>
    </xf>
    <xf numFmtId="0" fontId="13" fillId="0" borderId="56" xfId="0" applyFont="1" applyBorder="1" applyAlignment="1" applyProtection="1">
      <alignment horizontal="left" vertical="top" wrapText="1"/>
      <protection locked="0"/>
    </xf>
    <xf numFmtId="0" fontId="13" fillId="0" borderId="56" xfId="0" applyFont="1" applyBorder="1" applyAlignment="1">
      <alignment horizontal="left" vertical="center" wrapText="1" indent="3"/>
    </xf>
    <xf numFmtId="0" fontId="13" fillId="6" borderId="0" xfId="0" applyFont="1" applyFill="1" applyAlignment="1">
      <alignment horizontal="left" vertical="center" wrapText="1" indent="1"/>
    </xf>
    <xf numFmtId="0" fontId="11" fillId="0" borderId="0" xfId="0" applyFont="1" applyAlignment="1">
      <alignment horizontal="left" vertical="center" wrapText="1"/>
    </xf>
    <xf numFmtId="0" fontId="11" fillId="6" borderId="81" xfId="0" applyFont="1" applyFill="1" applyBorder="1" applyAlignment="1">
      <alignment horizontal="left" vertical="center" wrapText="1"/>
    </xf>
    <xf numFmtId="0" fontId="13" fillId="6" borderId="81" xfId="0" applyFont="1" applyFill="1" applyBorder="1" applyAlignment="1">
      <alignment horizontal="left" vertical="center" wrapText="1"/>
    </xf>
    <xf numFmtId="0" fontId="13" fillId="6" borderId="81" xfId="0" applyFont="1" applyFill="1" applyBorder="1" applyAlignment="1">
      <alignment horizontal="left" vertical="center" wrapText="1" indent="1"/>
    </xf>
    <xf numFmtId="0" fontId="11" fillId="6" borderId="80" xfId="0" applyFont="1" applyFill="1" applyBorder="1" applyAlignment="1">
      <alignment horizontal="left" vertical="center" wrapText="1"/>
    </xf>
    <xf numFmtId="0" fontId="13" fillId="6" borderId="80" xfId="0" applyFont="1" applyFill="1" applyBorder="1" applyAlignment="1">
      <alignment horizontal="left" vertical="center" wrapText="1"/>
    </xf>
    <xf numFmtId="0" fontId="11" fillId="6" borderId="0" xfId="0" applyFont="1" applyFill="1" applyAlignment="1">
      <alignment horizontal="left" vertical="center" wrapText="1"/>
    </xf>
    <xf numFmtId="0" fontId="13" fillId="6" borderId="0" xfId="0" applyFont="1" applyFill="1" applyAlignment="1">
      <alignment horizontal="left" vertical="center" wrapText="1"/>
    </xf>
    <xf numFmtId="0" fontId="13" fillId="0" borderId="0" xfId="0" applyFont="1" applyAlignment="1" applyProtection="1">
      <alignment vertical="center"/>
      <protection locked="0"/>
    </xf>
    <xf numFmtId="0" fontId="13" fillId="0" borderId="0" xfId="0" applyFont="1" applyAlignment="1" applyProtection="1">
      <alignment horizontal="left" vertical="center"/>
      <protection locked="0"/>
    </xf>
    <xf numFmtId="0" fontId="13" fillId="0" borderId="0" xfId="0" applyFont="1" applyAlignment="1">
      <alignment horizontal="left" vertical="center"/>
    </xf>
    <xf numFmtId="0" fontId="13" fillId="0" borderId="0" xfId="0" applyFont="1" applyAlignment="1" applyProtection="1">
      <alignment horizontal="center" vertical="top" wrapText="1"/>
      <protection locked="0"/>
    </xf>
    <xf numFmtId="0" fontId="13" fillId="0" borderId="0" xfId="0" applyFont="1" applyAlignment="1">
      <alignment horizontal="left" vertical="top" wrapText="1" indent="3"/>
    </xf>
    <xf numFmtId="0" fontId="13" fillId="0" borderId="0" xfId="0" applyFont="1" applyAlignment="1" applyProtection="1">
      <alignment vertical="top"/>
      <protection locked="0"/>
    </xf>
    <xf numFmtId="0" fontId="15" fillId="0" borderId="49" xfId="0" applyFont="1" applyBorder="1" applyAlignment="1">
      <alignment horizontal="center"/>
    </xf>
    <xf numFmtId="0" fontId="42" fillId="0" borderId="0" xfId="0" applyFont="1" applyAlignment="1">
      <alignment horizontal="center" vertical="center" wrapText="1"/>
    </xf>
    <xf numFmtId="0" fontId="47" fillId="0" borderId="54" xfId="0" applyFont="1" applyBorder="1" applyAlignment="1">
      <alignment vertical="center" wrapText="1"/>
    </xf>
    <xf numFmtId="0" fontId="17" fillId="0" borderId="51" xfId="0" applyFont="1" applyBorder="1" applyAlignment="1">
      <alignment horizontal="center" vertical="center" wrapText="1"/>
    </xf>
    <xf numFmtId="0" fontId="17" fillId="0" borderId="0" xfId="0" applyFont="1" applyAlignment="1">
      <alignment horizontal="center" vertical="center" wrapText="1"/>
    </xf>
    <xf numFmtId="0" fontId="19" fillId="0" borderId="0" xfId="0" applyFont="1" applyAlignment="1" applyProtection="1">
      <alignment horizontal="center" vertical="top"/>
      <protection locked="0"/>
    </xf>
    <xf numFmtId="0" fontId="0" fillId="0" borderId="59" xfId="0" applyBorder="1" applyAlignment="1">
      <alignment horizontal="center"/>
    </xf>
    <xf numFmtId="0" fontId="43" fillId="0" borderId="0" xfId="0" applyFont="1" applyAlignment="1">
      <alignment horizontal="center" vertical="center" wrapText="1"/>
    </xf>
    <xf numFmtId="0" fontId="16" fillId="0" borderId="99" xfId="0" applyFont="1" applyBorder="1" applyAlignment="1">
      <alignment horizontal="justify" vertical="center" wrapText="1"/>
    </xf>
    <xf numFmtId="0" fontId="10" fillId="0" borderId="100" xfId="0" applyFont="1" applyBorder="1" applyAlignment="1">
      <alignment horizontal="justify" vertical="center" wrapText="1"/>
    </xf>
    <xf numFmtId="0" fontId="11" fillId="0" borderId="35" xfId="0" applyFont="1" applyBorder="1" applyAlignment="1">
      <alignment horizontal="left" vertical="center" wrapText="1"/>
    </xf>
    <xf numFmtId="0" fontId="0" fillId="6" borderId="36" xfId="0" applyFill="1" applyBorder="1" applyAlignment="1" applyProtection="1">
      <alignment vertical="top" wrapText="1"/>
      <protection locked="0"/>
    </xf>
    <xf numFmtId="0" fontId="11" fillId="0" borderId="36" xfId="0" applyFont="1" applyBorder="1" applyAlignment="1">
      <alignment vertical="center" wrapText="1"/>
    </xf>
    <xf numFmtId="0" fontId="11" fillId="0" borderId="96" xfId="0" applyFont="1" applyBorder="1" applyAlignment="1">
      <alignment horizontal="left" vertical="center" wrapText="1"/>
    </xf>
    <xf numFmtId="0" fontId="33" fillId="6" borderId="86" xfId="0" applyFont="1" applyFill="1" applyBorder="1" applyAlignment="1" applyProtection="1">
      <alignment vertical="top" wrapText="1"/>
      <protection locked="0"/>
    </xf>
    <xf numFmtId="0" fontId="13" fillId="0" borderId="99" xfId="0" applyFont="1" applyBorder="1"/>
    <xf numFmtId="0" fontId="33" fillId="0" borderId="100" xfId="0" applyFont="1" applyBorder="1"/>
    <xf numFmtId="0" fontId="33" fillId="0" borderId="36" xfId="0" applyFont="1" applyBorder="1" applyAlignment="1" applyProtection="1">
      <alignment vertical="top" wrapText="1"/>
      <protection locked="0"/>
    </xf>
    <xf numFmtId="0" fontId="11" fillId="0" borderId="35" xfId="0" applyFont="1" applyBorder="1" applyAlignment="1">
      <alignment vertical="center" wrapText="1"/>
    </xf>
    <xf numFmtId="0" fontId="11" fillId="0" borderId="96" xfId="0" applyFont="1" applyBorder="1" applyAlignment="1">
      <alignment vertical="center" wrapText="1"/>
    </xf>
    <xf numFmtId="0" fontId="33" fillId="0" borderId="86" xfId="0" applyFont="1" applyBorder="1" applyAlignment="1" applyProtection="1">
      <alignment horizontal="left" vertical="top" wrapText="1"/>
      <protection locked="0"/>
    </xf>
    <xf numFmtId="0" fontId="33" fillId="0" borderId="36" xfId="0" applyFont="1" applyBorder="1"/>
    <xf numFmtId="0" fontId="0" fillId="0" borderId="35" xfId="0" applyBorder="1" applyAlignment="1">
      <alignment horizontal="center"/>
    </xf>
    <xf numFmtId="0" fontId="11" fillId="9" borderId="35" xfId="0" applyFont="1" applyFill="1" applyBorder="1" applyAlignment="1">
      <alignment vertical="center" wrapText="1"/>
    </xf>
    <xf numFmtId="0" fontId="0" fillId="0" borderId="96" xfId="0" applyBorder="1" applyAlignment="1">
      <alignment horizontal="center"/>
    </xf>
    <xf numFmtId="0" fontId="33" fillId="0" borderId="86" xfId="0" applyFont="1" applyBorder="1"/>
    <xf numFmtId="0" fontId="11" fillId="0" borderId="36" xfId="0" applyFont="1" applyBorder="1" applyAlignment="1">
      <alignment horizontal="left" vertical="center" wrapText="1"/>
    </xf>
    <xf numFmtId="0" fontId="26" fillId="0" borderId="36" xfId="0" applyFont="1" applyBorder="1" applyAlignment="1" applyProtection="1">
      <alignment vertical="top" wrapText="1"/>
      <protection locked="0"/>
    </xf>
    <xf numFmtId="0" fontId="26" fillId="0" borderId="86" xfId="0" applyFont="1" applyBorder="1" applyAlignment="1" applyProtection="1">
      <alignment horizontal="left" vertical="top" wrapText="1"/>
      <protection locked="0"/>
    </xf>
    <xf numFmtId="0" fontId="15" fillId="0" borderId="103" xfId="0" applyFont="1" applyBorder="1" applyAlignment="1">
      <alignment wrapText="1"/>
    </xf>
    <xf numFmtId="0" fontId="15" fillId="0" borderId="102" xfId="0" applyFont="1" applyBorder="1" applyAlignment="1">
      <alignment horizontal="center"/>
    </xf>
    <xf numFmtId="0" fontId="0" fillId="0" borderId="103" xfId="0" applyBorder="1"/>
    <xf numFmtId="0" fontId="15" fillId="9" borderId="102" xfId="0" applyFont="1" applyFill="1" applyBorder="1" applyAlignment="1">
      <alignment horizontal="center"/>
    </xf>
    <xf numFmtId="0" fontId="33" fillId="9" borderId="103" xfId="0" applyFont="1" applyFill="1" applyBorder="1"/>
    <xf numFmtId="0" fontId="11" fillId="0" borderId="35" xfId="0" applyFont="1" applyBorder="1" applyAlignment="1">
      <alignment horizontal="left" wrapText="1" indent="1"/>
    </xf>
    <xf numFmtId="0" fontId="22" fillId="0" borderId="104" xfId="0" applyFont="1" applyBorder="1" applyAlignment="1">
      <alignment vertical="center" wrapText="1"/>
    </xf>
    <xf numFmtId="0" fontId="22" fillId="0" borderId="104" xfId="0" applyFont="1" applyBorder="1" applyAlignment="1" applyProtection="1">
      <alignment vertical="top" wrapText="1"/>
      <protection locked="0"/>
    </xf>
    <xf numFmtId="0" fontId="11" fillId="0" borderId="35" xfId="0" applyFont="1" applyBorder="1" applyAlignment="1">
      <alignment horizontal="left" vertical="top" wrapText="1" indent="1"/>
    </xf>
    <xf numFmtId="0" fontId="20" fillId="0" borderId="104" xfId="0" applyFont="1" applyBorder="1" applyAlignment="1">
      <alignment vertical="center" wrapText="1"/>
    </xf>
    <xf numFmtId="0" fontId="19" fillId="0" borderId="86" xfId="0" applyFont="1" applyBorder="1" applyAlignment="1" applyProtection="1">
      <alignment horizontal="center" vertical="top" wrapText="1"/>
      <protection locked="0"/>
    </xf>
    <xf numFmtId="0" fontId="13" fillId="0" borderId="35" xfId="0" applyFont="1" applyBorder="1"/>
    <xf numFmtId="0" fontId="19" fillId="0" borderId="36" xfId="0" applyFont="1" applyBorder="1"/>
    <xf numFmtId="0" fontId="25" fillId="0" borderId="36" xfId="0" applyFont="1" applyBorder="1" applyAlignment="1">
      <alignment wrapText="1"/>
    </xf>
    <xf numFmtId="0" fontId="13" fillId="0" borderId="35" xfId="0" applyFont="1" applyBorder="1" applyAlignment="1">
      <alignment vertical="center"/>
    </xf>
    <xf numFmtId="0" fontId="13" fillId="0" borderId="36" xfId="0" applyFont="1" applyBorder="1" applyAlignment="1">
      <alignment vertical="center"/>
    </xf>
    <xf numFmtId="0" fontId="0" fillId="0" borderId="35" xfId="0" applyBorder="1" applyAlignment="1">
      <alignment vertical="top" wrapText="1"/>
    </xf>
    <xf numFmtId="0" fontId="19" fillId="0" borderId="36" xfId="0" applyFont="1" applyBorder="1" applyAlignment="1" applyProtection="1">
      <alignment vertical="top"/>
      <protection locked="0"/>
    </xf>
    <xf numFmtId="0" fontId="0" fillId="0" borderId="36" xfId="0" applyBorder="1" applyAlignment="1">
      <alignment vertical="top" wrapText="1"/>
    </xf>
    <xf numFmtId="0" fontId="0" fillId="0" borderId="96" xfId="0" applyBorder="1" applyAlignment="1">
      <alignment vertical="top" wrapText="1"/>
    </xf>
    <xf numFmtId="0" fontId="19" fillId="6" borderId="86" xfId="0" applyFont="1" applyFill="1" applyBorder="1" applyAlignment="1" applyProtection="1">
      <alignment horizontal="left" vertical="top" wrapText="1"/>
      <protection locked="0"/>
    </xf>
    <xf numFmtId="0" fontId="13" fillId="0" borderId="35" xfId="0" applyFont="1" applyBorder="1" applyAlignment="1">
      <alignment horizontal="left" vertical="center" wrapText="1"/>
    </xf>
    <xf numFmtId="0" fontId="13" fillId="0" borderId="36" xfId="0" applyFont="1" applyBorder="1" applyAlignment="1">
      <alignment horizontal="left" vertical="center" wrapText="1"/>
    </xf>
    <xf numFmtId="0" fontId="22" fillId="0" borderId="36" xfId="0" applyFont="1" applyBorder="1" applyAlignment="1">
      <alignment vertical="top" wrapText="1"/>
    </xf>
    <xf numFmtId="0" fontId="25" fillId="0" borderId="36" xfId="0" applyFont="1" applyBorder="1" applyAlignment="1">
      <alignment horizontal="left" wrapText="1"/>
    </xf>
    <xf numFmtId="0" fontId="0" fillId="0" borderId="86" xfId="0" applyBorder="1" applyAlignment="1">
      <alignment vertical="top" wrapText="1"/>
    </xf>
    <xf numFmtId="0" fontId="0" fillId="0" borderId="96" xfId="0" applyBorder="1" applyProtection="1">
      <protection locked="0"/>
    </xf>
    <xf numFmtId="0" fontId="25" fillId="0" borderId="86" xfId="0" applyFont="1" applyBorder="1" applyAlignment="1">
      <alignment wrapText="1"/>
    </xf>
    <xf numFmtId="0" fontId="22" fillId="0" borderId="36" xfId="0" applyFont="1" applyBorder="1" applyAlignment="1">
      <alignment vertical="top"/>
    </xf>
    <xf numFmtId="0" fontId="0" fillId="0" borderId="90" xfId="0" applyBorder="1" applyAlignment="1">
      <alignment vertical="top" wrapText="1"/>
    </xf>
    <xf numFmtId="0" fontId="0" fillId="0" borderId="91" xfId="0" applyBorder="1" applyAlignment="1">
      <alignment vertical="top" wrapText="1"/>
    </xf>
    <xf numFmtId="0" fontId="19" fillId="0" borderId="91" xfId="0" applyFont="1" applyBorder="1" applyAlignment="1">
      <alignment vertical="top" wrapText="1"/>
    </xf>
    <xf numFmtId="0" fontId="22" fillId="0" borderId="91" xfId="0" applyFont="1" applyBorder="1" applyAlignment="1" applyProtection="1">
      <alignment horizontal="left" vertical="top" wrapText="1"/>
      <protection locked="0"/>
    </xf>
    <xf numFmtId="0" fontId="25" fillId="0" borderId="92" xfId="0" applyFont="1" applyBorder="1" applyAlignment="1">
      <alignment horizontal="left" wrapText="1"/>
    </xf>
    <xf numFmtId="0" fontId="45" fillId="0" borderId="0" xfId="0" applyFont="1" applyAlignment="1">
      <alignment horizontal="left" vertical="center" wrapText="1"/>
    </xf>
    <xf numFmtId="0" fontId="13" fillId="6" borderId="80" xfId="0" applyFont="1" applyFill="1" applyBorder="1" applyAlignment="1">
      <alignment horizontal="left" vertical="center" wrapText="1" indent="1"/>
    </xf>
    <xf numFmtId="0" fontId="46" fillId="6" borderId="0" xfId="0" applyFont="1" applyFill="1" applyAlignment="1">
      <alignment horizontal="left" vertical="center" wrapText="1"/>
    </xf>
    <xf numFmtId="0" fontId="19" fillId="0" borderId="4" xfId="0" applyFont="1" applyBorder="1" applyAlignment="1" applyProtection="1">
      <alignment horizontal="center" vertical="top"/>
      <protection locked="0"/>
    </xf>
    <xf numFmtId="0" fontId="19" fillId="0" borderId="1" xfId="0" applyFont="1" applyBorder="1" applyAlignment="1" applyProtection="1">
      <alignment horizontal="center" vertical="top"/>
      <protection locked="0"/>
    </xf>
    <xf numFmtId="0" fontId="17" fillId="0" borderId="1" xfId="0" applyFont="1" applyBorder="1" applyAlignment="1">
      <alignment vertical="center" wrapText="1"/>
    </xf>
    <xf numFmtId="0" fontId="17" fillId="0" borderId="111" xfId="0" applyFont="1" applyBorder="1" applyAlignment="1">
      <alignment vertical="center" wrapText="1"/>
    </xf>
    <xf numFmtId="0" fontId="22" fillId="0" borderId="1" xfId="0" applyFont="1" applyBorder="1" applyAlignment="1" applyProtection="1">
      <alignment horizontal="center" vertical="top" wrapText="1"/>
      <protection locked="0"/>
    </xf>
    <xf numFmtId="0" fontId="22" fillId="0" borderId="6" xfId="0" applyFont="1" applyBorder="1" applyAlignment="1" applyProtection="1">
      <alignment horizontal="center" vertical="top" wrapText="1"/>
      <protection locked="0"/>
    </xf>
    <xf numFmtId="0" fontId="22" fillId="0" borderId="2" xfId="0" applyFont="1" applyBorder="1" applyAlignment="1" applyProtection="1">
      <alignment horizontal="center" vertical="top" wrapText="1"/>
      <protection locked="0"/>
    </xf>
    <xf numFmtId="0" fontId="22" fillId="0" borderId="5" xfId="0" applyFont="1" applyBorder="1" applyAlignment="1" applyProtection="1">
      <alignment horizontal="center" vertical="top" wrapText="1"/>
      <protection locked="0"/>
    </xf>
    <xf numFmtId="0" fontId="17" fillId="0" borderId="4" xfId="0" applyFont="1" applyBorder="1" applyAlignment="1">
      <alignment horizontal="left" vertical="center" wrapText="1"/>
    </xf>
    <xf numFmtId="0" fontId="13" fillId="0" borderId="1" xfId="0" applyFont="1" applyBorder="1" applyAlignment="1" applyProtection="1">
      <alignment horizontal="left" vertical="top" wrapText="1"/>
      <protection locked="0"/>
    </xf>
    <xf numFmtId="0" fontId="45" fillId="0" borderId="108" xfId="0" applyFont="1" applyBorder="1" applyAlignment="1">
      <alignment vertical="center" wrapText="1"/>
    </xf>
    <xf numFmtId="0" fontId="45" fillId="0" borderId="109" xfId="0" applyFont="1" applyBorder="1" applyAlignment="1">
      <alignment vertical="center" wrapText="1"/>
    </xf>
    <xf numFmtId="0" fontId="17" fillId="0" borderId="1" xfId="0" applyFont="1" applyBorder="1" applyAlignment="1">
      <alignment horizontal="center" vertical="center" wrapText="1"/>
    </xf>
    <xf numFmtId="0" fontId="0" fillId="0" borderId="6" xfId="0" applyBorder="1"/>
    <xf numFmtId="0" fontId="0" fillId="0" borderId="5" xfId="0" applyBorder="1"/>
    <xf numFmtId="0" fontId="36" fillId="0" borderId="4" xfId="0" applyFont="1" applyBorder="1" applyAlignment="1">
      <alignment horizontal="left" vertical="center" wrapText="1"/>
    </xf>
    <xf numFmtId="0" fontId="36" fillId="0" borderId="1" xfId="0" applyFont="1" applyBorder="1" applyAlignment="1">
      <alignment horizontal="left" vertical="center" wrapText="1"/>
    </xf>
    <xf numFmtId="0" fontId="13" fillId="0" borderId="1" xfId="0" applyFont="1" applyBorder="1" applyAlignment="1">
      <alignment vertical="center" wrapText="1"/>
    </xf>
    <xf numFmtId="0" fontId="11" fillId="0" borderId="4" xfId="0" applyFont="1" applyBorder="1" applyAlignment="1">
      <alignment horizontal="left" vertical="center" wrapText="1"/>
    </xf>
    <xf numFmtId="0" fontId="13" fillId="0" borderId="4" xfId="0" applyFont="1" applyBorder="1" applyAlignment="1">
      <alignment horizontal="left" vertical="center" wrapText="1"/>
    </xf>
    <xf numFmtId="0" fontId="13" fillId="0" borderId="1" xfId="0" applyFont="1" applyBorder="1" applyAlignment="1" applyProtection="1">
      <alignment vertical="top" wrapText="1"/>
      <protection locked="0"/>
    </xf>
    <xf numFmtId="0" fontId="17" fillId="0" borderId="124" xfId="0" applyFont="1" applyBorder="1" applyAlignment="1">
      <alignment horizontal="left" vertical="top" wrapText="1"/>
    </xf>
    <xf numFmtId="0" fontId="7" fillId="0" borderId="125" xfId="1" applyFill="1" applyBorder="1" applyAlignment="1" applyProtection="1">
      <alignment horizontal="center" vertical="top" wrapText="1"/>
      <protection locked="0"/>
    </xf>
    <xf numFmtId="0" fontId="17" fillId="0" borderId="108" xfId="0" applyFont="1" applyBorder="1" applyAlignment="1">
      <alignment horizontal="left" vertical="top" wrapText="1"/>
    </xf>
    <xf numFmtId="0" fontId="13" fillId="0" borderId="109" xfId="0" applyFont="1" applyBorder="1" applyAlignment="1" applyProtection="1">
      <alignment vertical="top" wrapText="1"/>
      <protection locked="0"/>
    </xf>
    <xf numFmtId="0" fontId="11" fillId="0" borderId="4" xfId="0" applyFont="1" applyBorder="1" applyAlignment="1">
      <alignment vertical="center" wrapText="1"/>
    </xf>
    <xf numFmtId="0" fontId="11" fillId="0" borderId="4" xfId="0" applyFont="1" applyBorder="1" applyAlignment="1">
      <alignment horizontal="left" vertical="center" wrapText="1" indent="1"/>
    </xf>
    <xf numFmtId="0" fontId="43" fillId="0" borderId="4" xfId="0" applyFont="1" applyBorder="1" applyAlignment="1">
      <alignment horizontal="center" vertical="center" wrapText="1"/>
    </xf>
    <xf numFmtId="0" fontId="11" fillId="0" borderId="1" xfId="0" applyFont="1" applyBorder="1" applyAlignment="1">
      <alignment horizontal="left" vertical="center" wrapText="1" indent="1"/>
    </xf>
    <xf numFmtId="0" fontId="11" fillId="0" borderId="6" xfId="0" applyFont="1" applyBorder="1" applyAlignment="1">
      <alignment vertical="center" wrapText="1"/>
    </xf>
    <xf numFmtId="0" fontId="11" fillId="0" borderId="2" xfId="0" applyFont="1" applyBorder="1" applyAlignment="1">
      <alignment vertical="center" wrapText="1"/>
    </xf>
    <xf numFmtId="0" fontId="11" fillId="0" borderId="5" xfId="0" applyFont="1" applyBorder="1" applyAlignment="1">
      <alignment vertical="center" wrapText="1"/>
    </xf>
    <xf numFmtId="0" fontId="0" fillId="0" borderId="4" xfId="0" applyBorder="1"/>
    <xf numFmtId="0" fontId="13" fillId="0" borderId="4" xfId="0" applyFont="1" applyBorder="1" applyAlignment="1">
      <alignment vertical="center" wrapText="1"/>
    </xf>
    <xf numFmtId="0" fontId="11" fillId="0" borderId="124" xfId="0" applyFont="1" applyBorder="1" applyAlignment="1">
      <alignment horizontal="left" vertical="center" wrapText="1" indent="1"/>
    </xf>
    <xf numFmtId="0" fontId="11" fillId="0" borderId="125" xfId="0" applyFont="1" applyBorder="1" applyAlignment="1">
      <alignment horizontal="left" vertical="center" wrapText="1" indent="1"/>
    </xf>
    <xf numFmtId="0" fontId="44" fillId="0" borderId="4" xfId="0" applyFont="1" applyBorder="1" applyAlignment="1">
      <alignment horizontal="center" vertical="center" wrapText="1"/>
    </xf>
    <xf numFmtId="0" fontId="11" fillId="0" borderId="1" xfId="0" applyFont="1" applyBorder="1" applyAlignment="1">
      <alignment vertical="center" wrapText="1"/>
    </xf>
    <xf numFmtId="0" fontId="11" fillId="6" borderId="4" xfId="0" applyFont="1" applyFill="1" applyBorder="1" applyAlignment="1">
      <alignment vertical="center" wrapText="1"/>
    </xf>
    <xf numFmtId="0" fontId="13" fillId="0" borderId="1" xfId="0" applyFont="1" applyBorder="1" applyAlignment="1">
      <alignment horizontal="center" vertical="center" wrapText="1"/>
    </xf>
    <xf numFmtId="0" fontId="39" fillId="0" borderId="6" xfId="0" applyFont="1" applyBorder="1" applyAlignment="1">
      <alignment vertical="center" wrapText="1"/>
    </xf>
    <xf numFmtId="0" fontId="39" fillId="0" borderId="2" xfId="0" applyFont="1" applyBorder="1" applyAlignment="1">
      <alignment vertical="center" wrapText="1"/>
    </xf>
    <xf numFmtId="0" fontId="39" fillId="0" borderId="5" xfId="0" applyFont="1" applyBorder="1" applyAlignment="1">
      <alignment vertical="center" wrapText="1"/>
    </xf>
    <xf numFmtId="0" fontId="49" fillId="0" borderId="4" xfId="0" applyFont="1" applyBorder="1" applyAlignment="1" applyProtection="1">
      <alignment horizontal="left"/>
      <protection locked="0"/>
    </xf>
    <xf numFmtId="0" fontId="46" fillId="6" borderId="1" xfId="0" applyFont="1" applyFill="1" applyBorder="1" applyAlignment="1">
      <alignment horizontal="left" vertical="center" wrapText="1" indent="1"/>
    </xf>
    <xf numFmtId="0" fontId="46" fillId="6" borderId="4" xfId="0" applyFont="1" applyFill="1" applyBorder="1" applyAlignment="1">
      <alignment horizontal="left" vertical="center" wrapText="1"/>
    </xf>
    <xf numFmtId="0" fontId="13" fillId="6" borderId="4" xfId="0" applyFont="1" applyFill="1" applyBorder="1" applyAlignment="1">
      <alignment horizontal="left" vertical="center" wrapText="1" indent="1"/>
    </xf>
    <xf numFmtId="0" fontId="13" fillId="6" borderId="1" xfId="0" applyFont="1" applyFill="1" applyBorder="1" applyAlignment="1">
      <alignment horizontal="left" vertical="center" wrapText="1" indent="1"/>
    </xf>
    <xf numFmtId="0" fontId="47" fillId="0" borderId="1" xfId="0" applyFont="1" applyBorder="1" applyAlignment="1">
      <alignment vertical="center" wrapText="1"/>
    </xf>
    <xf numFmtId="0" fontId="13" fillId="6" borderId="130" xfId="0" applyFont="1" applyFill="1" applyBorder="1" applyAlignment="1">
      <alignment horizontal="left" vertical="center" wrapText="1" indent="1"/>
    </xf>
    <xf numFmtId="0" fontId="13" fillId="6" borderId="131" xfId="0" applyFont="1" applyFill="1" applyBorder="1" applyAlignment="1">
      <alignment horizontal="left" vertical="center" wrapText="1" indent="1"/>
    </xf>
    <xf numFmtId="0" fontId="13" fillId="6" borderId="128" xfId="0" applyFont="1" applyFill="1" applyBorder="1" applyAlignment="1">
      <alignment horizontal="left" vertical="center" wrapText="1" indent="1"/>
    </xf>
    <xf numFmtId="0" fontId="13" fillId="6" borderId="129" xfId="0" applyFont="1" applyFill="1" applyBorder="1" applyAlignment="1">
      <alignment horizontal="left" vertical="center" wrapText="1" indent="1"/>
    </xf>
    <xf numFmtId="0" fontId="11" fillId="0" borderId="0" xfId="0" applyFont="1" applyAlignment="1">
      <alignment horizontal="center" vertical="center" wrapText="1"/>
    </xf>
    <xf numFmtId="0" fontId="13" fillId="0" borderId="0" xfId="0" applyFont="1" applyAlignment="1">
      <alignment horizontal="center" vertical="center" wrapText="1"/>
    </xf>
    <xf numFmtId="0" fontId="13" fillId="0" borderId="56" xfId="0" applyFont="1" applyBorder="1" applyAlignment="1">
      <alignment horizontal="center" vertical="center" wrapText="1"/>
    </xf>
    <xf numFmtId="0" fontId="13" fillId="0" borderId="0" xfId="0" applyFont="1" applyAlignment="1">
      <alignment horizontal="left" vertical="center" wrapText="1" indent="3"/>
    </xf>
    <xf numFmtId="0" fontId="11" fillId="6" borderId="0" xfId="0" applyFont="1" applyFill="1" applyAlignment="1">
      <alignment horizontal="left" vertical="center" wrapText="1" indent="1"/>
    </xf>
    <xf numFmtId="0" fontId="13" fillId="0" borderId="0" xfId="0" applyFont="1" applyAlignment="1">
      <alignment horizontal="left" vertical="top" wrapText="1"/>
    </xf>
    <xf numFmtId="0" fontId="13" fillId="0" borderId="0" xfId="0" applyFont="1" applyAlignment="1">
      <alignment horizontal="left" vertical="center" wrapText="1" indent="1"/>
    </xf>
    <xf numFmtId="0" fontId="0" fillId="0" borderId="0" xfId="0" applyAlignment="1">
      <alignment horizontal="left" vertical="center" wrapText="1" indent="1"/>
    </xf>
    <xf numFmtId="0" fontId="19" fillId="0" borderId="0" xfId="0" applyFont="1" applyAlignment="1">
      <alignment horizontal="left" vertical="center" wrapText="1" indent="1"/>
    </xf>
    <xf numFmtId="0" fontId="0" fillId="0" borderId="124" xfId="0" applyBorder="1"/>
    <xf numFmtId="0" fontId="19" fillId="0" borderId="125" xfId="0" applyFont="1" applyBorder="1"/>
    <xf numFmtId="0" fontId="15" fillId="0" borderId="4" xfId="0" applyFont="1" applyBorder="1"/>
    <xf numFmtId="0" fontId="19" fillId="0" borderId="1" xfId="0" applyFont="1" applyBorder="1" applyProtection="1">
      <protection locked="0"/>
    </xf>
    <xf numFmtId="0" fontId="15" fillId="0" borderId="4" xfId="0" applyFont="1" applyBorder="1" applyAlignment="1">
      <alignment vertical="top" wrapText="1"/>
    </xf>
    <xf numFmtId="0" fontId="15" fillId="0" borderId="124" xfId="0" applyFont="1" applyBorder="1" applyAlignment="1">
      <alignment vertical="top" wrapText="1"/>
    </xf>
    <xf numFmtId="0" fontId="0" fillId="0" borderId="125" xfId="0" applyBorder="1"/>
    <xf numFmtId="0" fontId="19" fillId="0" borderId="1" xfId="0" applyFont="1" applyBorder="1" applyAlignment="1">
      <alignment horizontal="left" vertical="center" wrapText="1" indent="1"/>
    </xf>
    <xf numFmtId="0" fontId="13" fillId="0" borderId="4" xfId="0" applyFont="1" applyBorder="1" applyAlignment="1" applyProtection="1">
      <alignment vertical="top" wrapText="1"/>
      <protection locked="0"/>
    </xf>
    <xf numFmtId="0" fontId="15" fillId="0" borderId="4" xfId="0" applyFont="1" applyBorder="1" applyAlignment="1">
      <alignment vertical="top"/>
    </xf>
    <xf numFmtId="0" fontId="11" fillId="0" borderId="1" xfId="0" applyFont="1" applyBorder="1" applyAlignment="1" applyProtection="1">
      <alignment vertical="center" wrapText="1"/>
      <protection locked="0"/>
    </xf>
    <xf numFmtId="0" fontId="13" fillId="0" borderId="4" xfId="0" applyFont="1" applyBorder="1" applyAlignment="1">
      <alignment horizontal="left" vertical="center" wrapText="1" indent="3"/>
    </xf>
    <xf numFmtId="0" fontId="13" fillId="0" borderId="1" xfId="0" applyFont="1" applyBorder="1" applyAlignment="1">
      <alignment vertical="center"/>
    </xf>
    <xf numFmtId="0" fontId="13" fillId="0" borderId="4" xfId="0" applyFont="1" applyBorder="1" applyAlignment="1">
      <alignment horizontal="left" vertical="top" wrapText="1" indent="3"/>
    </xf>
    <xf numFmtId="0" fontId="42" fillId="0" borderId="1" xfId="0" applyFont="1" applyBorder="1" applyAlignment="1">
      <alignment vertical="center"/>
    </xf>
    <xf numFmtId="0" fontId="40" fillId="0" borderId="1" xfId="0" applyFont="1" applyBorder="1" applyAlignment="1" applyProtection="1">
      <alignment vertical="center" wrapText="1"/>
      <protection locked="0"/>
    </xf>
    <xf numFmtId="0" fontId="13" fillId="0" borderId="124" xfId="0" applyFont="1" applyBorder="1" applyAlignment="1">
      <alignment horizontal="left" vertical="center" wrapText="1" indent="3"/>
    </xf>
    <xf numFmtId="0" fontId="13" fillId="0" borderId="125" xfId="0" applyFont="1" applyBorder="1" applyAlignment="1">
      <alignment horizontal="center" vertical="center" wrapText="1"/>
    </xf>
    <xf numFmtId="0" fontId="13" fillId="0" borderId="4" xfId="0" applyFont="1" applyBorder="1" applyAlignment="1">
      <alignment horizontal="left" vertical="top" wrapText="1"/>
    </xf>
    <xf numFmtId="0" fontId="13" fillId="0" borderId="111" xfId="0" applyFont="1" applyBorder="1" applyAlignment="1">
      <alignment horizontal="center" vertical="center" wrapText="1"/>
    </xf>
    <xf numFmtId="0" fontId="11" fillId="6" borderId="4" xfId="0" applyFont="1" applyFill="1" applyBorder="1" applyAlignment="1">
      <alignment horizontal="left" vertical="center" wrapText="1" indent="1"/>
    </xf>
    <xf numFmtId="0" fontId="11" fillId="6" borderId="1" xfId="0" applyFont="1" applyFill="1" applyBorder="1" applyAlignment="1">
      <alignment horizontal="left" vertical="center" wrapText="1" indent="1"/>
    </xf>
    <xf numFmtId="0" fontId="25" fillId="0" borderId="125" xfId="0" applyFont="1" applyBorder="1" applyAlignment="1">
      <alignment wrapText="1"/>
    </xf>
    <xf numFmtId="0" fontId="15" fillId="0" borderId="65" xfId="0" applyFont="1" applyBorder="1" applyAlignment="1">
      <alignment wrapText="1"/>
    </xf>
    <xf numFmtId="0" fontId="24" fillId="0" borderId="52" xfId="0" applyFont="1" applyBorder="1" applyAlignment="1">
      <alignment horizontal="center"/>
    </xf>
    <xf numFmtId="0" fontId="19" fillId="0" borderId="103" xfId="0" applyFont="1" applyBorder="1"/>
    <xf numFmtId="0" fontId="15" fillId="0" borderId="64" xfId="0" applyFont="1" applyBorder="1" applyAlignment="1">
      <alignment wrapText="1"/>
    </xf>
    <xf numFmtId="0" fontId="15" fillId="0" borderId="65" xfId="0" applyFont="1" applyBorder="1" applyAlignment="1">
      <alignment horizontal="center"/>
    </xf>
    <xf numFmtId="0" fontId="15" fillId="0" borderId="140" xfId="0" applyFont="1" applyBorder="1" applyAlignment="1">
      <alignment horizontal="center"/>
    </xf>
    <xf numFmtId="0" fontId="24" fillId="6" borderId="135" xfId="0" applyFont="1" applyFill="1" applyBorder="1" applyAlignment="1" applyProtection="1">
      <alignment wrapText="1"/>
      <protection locked="0"/>
    </xf>
    <xf numFmtId="0" fontId="0" fillId="0" borderId="3" xfId="0" applyBorder="1" applyAlignment="1">
      <alignment horizontal="center"/>
    </xf>
    <xf numFmtId="0" fontId="0" fillId="0" borderId="0" xfId="0" applyAlignment="1">
      <alignment horizontal="center" vertical="center"/>
    </xf>
    <xf numFmtId="0" fontId="17" fillId="0" borderId="0" xfId="0" applyFont="1" applyAlignment="1">
      <alignment horizontal="left" vertical="center" wrapText="1" indent="1"/>
    </xf>
    <xf numFmtId="0" fontId="0" fillId="0" borderId="1" xfId="0" applyBorder="1" applyAlignment="1">
      <alignment horizontal="center"/>
    </xf>
    <xf numFmtId="0" fontId="0" fillId="0" borderId="1" xfId="0" applyBorder="1" applyAlignment="1">
      <alignment horizontal="center" vertical="center"/>
    </xf>
    <xf numFmtId="0" fontId="0" fillId="0" borderId="4" xfId="0" applyBorder="1" applyAlignment="1">
      <alignment vertical="center"/>
    </xf>
    <xf numFmtId="0" fontId="15" fillId="0" borderId="84"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51" xfId="0" applyFont="1" applyBorder="1" applyAlignment="1">
      <alignment horizontal="center" vertical="center" wrapText="1"/>
    </xf>
    <xf numFmtId="0" fontId="54" fillId="0" borderId="0" xfId="0" applyFont="1" applyAlignment="1">
      <alignment horizontal="center" vertical="center" wrapText="1"/>
    </xf>
    <xf numFmtId="0" fontId="8" fillId="0" borderId="0" xfId="0" applyFont="1" applyAlignment="1" applyProtection="1">
      <alignment wrapText="1"/>
      <protection locked="0"/>
    </xf>
    <xf numFmtId="0" fontId="29" fillId="0" borderId="6" xfId="0" applyFont="1" applyBorder="1" applyAlignment="1">
      <alignment horizontal="left" wrapText="1"/>
    </xf>
    <xf numFmtId="0" fontId="29" fillId="0" borderId="2" xfId="0" applyFont="1" applyBorder="1" applyAlignment="1">
      <alignment horizontal="left" wrapText="1"/>
    </xf>
    <xf numFmtId="0" fontId="29" fillId="0" borderId="5" xfId="0" applyFont="1" applyBorder="1" applyAlignment="1">
      <alignment horizontal="left" wrapText="1"/>
    </xf>
    <xf numFmtId="49" fontId="22" fillId="11" borderId="23" xfId="0" applyNumberFormat="1" applyFont="1" applyFill="1" applyBorder="1" applyAlignment="1" applyProtection="1">
      <alignment horizontal="left" vertical="top" wrapText="1"/>
      <protection locked="0"/>
    </xf>
    <xf numFmtId="0" fontId="11" fillId="0" borderId="2" xfId="0" applyFont="1" applyBorder="1" applyAlignment="1">
      <alignment horizontal="left" wrapText="1"/>
    </xf>
    <xf numFmtId="0" fontId="22" fillId="11" borderId="26" xfId="0" applyFont="1" applyFill="1" applyBorder="1" applyAlignment="1" applyProtection="1">
      <alignment horizontal="left" vertical="top" wrapText="1"/>
      <protection locked="0"/>
    </xf>
    <xf numFmtId="0" fontId="22" fillId="11" borderId="27" xfId="0" applyFont="1" applyFill="1" applyBorder="1" applyAlignment="1" applyProtection="1">
      <alignment horizontal="left" vertical="top" wrapText="1"/>
      <protection locked="0"/>
    </xf>
    <xf numFmtId="0" fontId="22" fillId="11" borderId="28" xfId="0" applyFont="1" applyFill="1" applyBorder="1" applyAlignment="1" applyProtection="1">
      <alignment horizontal="left" vertical="top" wrapText="1"/>
      <protection locked="0"/>
    </xf>
    <xf numFmtId="0" fontId="22" fillId="11" borderId="29" xfId="0" applyFont="1" applyFill="1" applyBorder="1" applyAlignment="1" applyProtection="1">
      <alignment horizontal="left" vertical="top" wrapText="1"/>
      <protection locked="0"/>
    </xf>
    <xf numFmtId="0" fontId="22" fillId="11" borderId="0" xfId="0" applyFont="1" applyFill="1" applyAlignment="1" applyProtection="1">
      <alignment horizontal="left" vertical="top" wrapText="1"/>
      <protection locked="0"/>
    </xf>
    <xf numFmtId="0" fontId="22" fillId="11" borderId="30" xfId="0" applyFont="1" applyFill="1" applyBorder="1" applyAlignment="1" applyProtection="1">
      <alignment horizontal="left" vertical="top" wrapText="1"/>
      <protection locked="0"/>
    </xf>
    <xf numFmtId="0" fontId="22" fillId="11" borderId="31" xfId="0" applyFont="1" applyFill="1" applyBorder="1" applyAlignment="1" applyProtection="1">
      <alignment horizontal="left" vertical="top" wrapText="1"/>
      <protection locked="0"/>
    </xf>
    <xf numFmtId="0" fontId="22" fillId="11" borderId="32" xfId="0" applyFont="1" applyFill="1" applyBorder="1" applyAlignment="1" applyProtection="1">
      <alignment horizontal="left" vertical="top" wrapText="1"/>
      <protection locked="0"/>
    </xf>
    <xf numFmtId="0" fontId="22" fillId="11" borderId="33" xfId="0" applyFont="1" applyFill="1" applyBorder="1" applyAlignment="1" applyProtection="1">
      <alignment horizontal="left" vertical="top" wrapText="1"/>
      <protection locked="0"/>
    </xf>
    <xf numFmtId="0" fontId="25" fillId="0" borderId="0" xfId="0" applyFont="1" applyAlignment="1">
      <alignment horizontal="left" wrapText="1"/>
    </xf>
    <xf numFmtId="49" fontId="20" fillId="0" borderId="35" xfId="0" applyNumberFormat="1" applyFont="1" applyBorder="1" applyAlignment="1">
      <alignment horizontal="center" vertical="center" wrapText="1"/>
    </xf>
    <xf numFmtId="49" fontId="20" fillId="0" borderId="0" xfId="0" applyNumberFormat="1" applyFont="1" applyAlignment="1">
      <alignment horizontal="center" vertical="center" wrapText="1"/>
    </xf>
    <xf numFmtId="49" fontId="20" fillId="0" borderId="36" xfId="0" applyNumberFormat="1" applyFont="1" applyBorder="1" applyAlignment="1">
      <alignment horizontal="center" vertical="center" wrapText="1"/>
    </xf>
    <xf numFmtId="0" fontId="11" fillId="0" borderId="8" xfId="0" applyFont="1" applyBorder="1" applyAlignment="1">
      <alignment wrapText="1"/>
    </xf>
    <xf numFmtId="0" fontId="11" fillId="0" borderId="7" xfId="0" applyFont="1" applyBorder="1" applyAlignment="1">
      <alignment wrapText="1"/>
    </xf>
    <xf numFmtId="0" fontId="9" fillId="0" borderId="7" xfId="0" applyFont="1" applyBorder="1" applyAlignment="1">
      <alignment wrapText="1"/>
    </xf>
    <xf numFmtId="0" fontId="9" fillId="0" borderId="3" xfId="0" applyFont="1" applyBorder="1" applyAlignment="1">
      <alignment wrapText="1"/>
    </xf>
    <xf numFmtId="0" fontId="26" fillId="9" borderId="0" xfId="0" applyFont="1" applyFill="1" applyAlignment="1">
      <alignment horizontal="left" vertical="top" wrapText="1"/>
    </xf>
    <xf numFmtId="0" fontId="13" fillId="9" borderId="0" xfId="0" applyFont="1" applyFill="1" applyAlignment="1">
      <alignment horizontal="left" vertical="top" wrapText="1"/>
    </xf>
    <xf numFmtId="0" fontId="9" fillId="0" borderId="24" xfId="0" applyFont="1" applyBorder="1" applyAlignment="1">
      <alignment horizontal="center" wrapText="1"/>
    </xf>
    <xf numFmtId="0" fontId="12" fillId="0" borderId="34" xfId="0" applyFont="1" applyBorder="1" applyAlignment="1">
      <alignment horizontal="center" wrapText="1"/>
    </xf>
    <xf numFmtId="0" fontId="11" fillId="0" borderId="3" xfId="0" applyFont="1" applyBorder="1" applyAlignment="1">
      <alignment wrapText="1"/>
    </xf>
    <xf numFmtId="0" fontId="9" fillId="10" borderId="9" xfId="0" applyFont="1" applyFill="1" applyBorder="1" applyAlignment="1">
      <alignment horizontal="center" vertical="center" wrapText="1"/>
    </xf>
    <xf numFmtId="0" fontId="9" fillId="10" borderId="0" xfId="0" applyFont="1" applyFill="1" applyAlignment="1">
      <alignment horizontal="center" vertical="center" wrapText="1"/>
    </xf>
    <xf numFmtId="0" fontId="27" fillId="0" borderId="0" xfId="0" applyFont="1" applyAlignment="1">
      <alignment horizontal="center" wrapText="1"/>
    </xf>
    <xf numFmtId="0" fontId="28" fillId="0" borderId="0" xfId="0" applyFont="1" applyAlignment="1">
      <alignment horizontal="center" wrapText="1"/>
    </xf>
    <xf numFmtId="0" fontId="0" fillId="0" borderId="0" xfId="0" applyAlignment="1">
      <alignment horizontal="center"/>
    </xf>
    <xf numFmtId="0" fontId="39" fillId="10" borderId="35" xfId="0" applyFont="1" applyFill="1" applyBorder="1" applyAlignment="1">
      <alignment horizontal="center" vertical="center" wrapText="1"/>
    </xf>
    <xf numFmtId="0" fontId="39" fillId="10" borderId="0" xfId="0" applyFont="1" applyFill="1" applyAlignment="1">
      <alignment horizontal="center" vertical="center" wrapText="1"/>
    </xf>
    <xf numFmtId="0" fontId="39" fillId="10" borderId="36" xfId="0" applyFont="1" applyFill="1" applyBorder="1" applyAlignment="1">
      <alignment horizontal="center" vertical="center" wrapText="1"/>
    </xf>
    <xf numFmtId="0" fontId="39" fillId="12" borderId="105" xfId="0" applyFont="1" applyFill="1" applyBorder="1" applyAlignment="1">
      <alignment horizontal="center" vertical="center" wrapText="1"/>
    </xf>
    <xf numFmtId="0" fontId="39" fillId="12" borderId="106" xfId="0" applyFont="1" applyFill="1" applyBorder="1" applyAlignment="1">
      <alignment horizontal="center" vertical="center" wrapText="1"/>
    </xf>
    <xf numFmtId="0" fontId="39" fillId="12" borderId="107" xfId="0" applyFont="1" applyFill="1" applyBorder="1" applyAlignment="1">
      <alignment horizontal="center" vertical="center" wrapText="1"/>
    </xf>
    <xf numFmtId="0" fontId="16" fillId="0" borderId="87" xfId="0" applyFont="1" applyBorder="1" applyAlignment="1">
      <alignment horizontal="left" vertical="center" wrapText="1" indent="1"/>
    </xf>
    <xf numFmtId="0" fontId="16" fillId="0" borderId="88" xfId="0" applyFont="1" applyBorder="1" applyAlignment="1">
      <alignment horizontal="left" vertical="center" wrapText="1" indent="1"/>
    </xf>
    <xf numFmtId="0" fontId="10" fillId="0" borderId="88" xfId="0" applyFont="1" applyBorder="1" applyAlignment="1">
      <alignment horizontal="left" vertical="center" wrapText="1" indent="1"/>
    </xf>
    <xf numFmtId="0" fontId="10" fillId="0" borderId="89" xfId="0" applyFont="1" applyBorder="1" applyAlignment="1">
      <alignment horizontal="left" vertical="center" wrapText="1" indent="1"/>
    </xf>
    <xf numFmtId="0" fontId="16" fillId="0" borderId="35" xfId="0" applyFont="1" applyBorder="1" applyAlignment="1">
      <alignment horizontal="left" vertical="center" wrapText="1" indent="1"/>
    </xf>
    <xf numFmtId="0" fontId="16" fillId="0" borderId="0" xfId="0" applyFont="1" applyAlignment="1">
      <alignment horizontal="left" vertical="center" wrapText="1" indent="1"/>
    </xf>
    <xf numFmtId="0" fontId="10" fillId="0" borderId="0" xfId="0" applyFont="1" applyAlignment="1">
      <alignment horizontal="left" vertical="center" wrapText="1" indent="1"/>
    </xf>
    <xf numFmtId="0" fontId="10" fillId="0" borderId="36" xfId="0" applyFont="1" applyBorder="1" applyAlignment="1">
      <alignment horizontal="left" vertical="center" wrapText="1" indent="1"/>
    </xf>
    <xf numFmtId="0" fontId="16" fillId="0" borderId="150" xfId="0" applyFont="1" applyBorder="1" applyAlignment="1">
      <alignment horizontal="left" vertical="center" wrapText="1" indent="1"/>
    </xf>
    <xf numFmtId="0" fontId="16" fillId="0" borderId="2" xfId="0" applyFont="1" applyBorder="1" applyAlignment="1">
      <alignment horizontal="left" vertical="center" wrapText="1" indent="1"/>
    </xf>
    <xf numFmtId="0" fontId="10" fillId="0" borderId="2" xfId="0" applyFont="1" applyBorder="1" applyAlignment="1">
      <alignment horizontal="left" vertical="center" wrapText="1" indent="1"/>
    </xf>
    <xf numFmtId="0" fontId="10" fillId="0" borderId="151" xfId="0" applyFont="1" applyBorder="1" applyAlignment="1">
      <alignment horizontal="left" vertical="center" wrapText="1" indent="1"/>
    </xf>
    <xf numFmtId="0" fontId="4" fillId="0" borderId="96" xfId="0" applyFont="1" applyBorder="1" applyAlignment="1">
      <alignment horizontal="left" vertical="center" wrapText="1" indent="1"/>
    </xf>
    <xf numFmtId="0" fontId="4" fillId="0" borderId="56" xfId="0" applyFont="1" applyBorder="1" applyAlignment="1">
      <alignment horizontal="left" vertical="center" wrapText="1" indent="1"/>
    </xf>
    <xf numFmtId="0" fontId="4" fillId="0" borderId="86" xfId="0" applyFont="1" applyBorder="1" applyAlignment="1">
      <alignment horizontal="left" vertical="center" wrapText="1" indent="1"/>
    </xf>
    <xf numFmtId="0" fontId="4" fillId="0" borderId="97" xfId="0" applyFont="1" applyBorder="1" applyAlignment="1">
      <alignment horizontal="left" vertical="center" wrapText="1" indent="1"/>
    </xf>
    <xf numFmtId="0" fontId="4" fillId="0" borderId="51" xfId="0" applyFont="1" applyBorder="1" applyAlignment="1">
      <alignment horizontal="left" vertical="center" wrapText="1" indent="1"/>
    </xf>
    <xf numFmtId="0" fontId="4" fillId="0" borderId="98" xfId="0" applyFont="1" applyBorder="1" applyAlignment="1">
      <alignment horizontal="left" vertical="center" wrapText="1" indent="1"/>
    </xf>
    <xf numFmtId="0" fontId="11" fillId="0" borderId="35" xfId="0" applyFont="1" applyBorder="1" applyAlignment="1">
      <alignment horizontal="left" vertical="center" wrapText="1" indent="1"/>
    </xf>
    <xf numFmtId="0" fontId="11" fillId="0" borderId="0" xfId="0" applyFont="1" applyAlignment="1">
      <alignment horizontal="left" vertical="center" wrapText="1" indent="1"/>
    </xf>
    <xf numFmtId="0" fontId="11" fillId="0" borderId="36" xfId="0" applyFont="1" applyBorder="1" applyAlignment="1">
      <alignment horizontal="left" vertical="center" wrapText="1" indent="1"/>
    </xf>
    <xf numFmtId="0" fontId="11" fillId="0" borderId="35" xfId="0" applyFont="1" applyBorder="1" applyAlignment="1">
      <alignment horizontal="left" vertical="center" wrapText="1" indent="3"/>
    </xf>
    <xf numFmtId="0" fontId="11" fillId="0" borderId="0" xfId="0" applyFont="1" applyAlignment="1">
      <alignment horizontal="left" vertical="center" wrapText="1" indent="3"/>
    </xf>
    <xf numFmtId="0" fontId="13" fillId="0" borderId="0" xfId="0" applyFont="1" applyAlignment="1">
      <alignment horizontal="left" vertical="center" wrapText="1" indent="1"/>
    </xf>
    <xf numFmtId="0" fontId="26" fillId="0" borderId="0" xfId="0" applyFont="1" applyAlignment="1">
      <alignment horizontal="left" vertical="center" wrapText="1" indent="1"/>
    </xf>
    <xf numFmtId="0" fontId="16" fillId="0" borderId="88" xfId="0" applyFont="1" applyBorder="1" applyAlignment="1">
      <alignment horizontal="left" vertical="center" wrapText="1"/>
    </xf>
    <xf numFmtId="0" fontId="53" fillId="14" borderId="91" xfId="1" applyFont="1" applyFill="1" applyBorder="1" applyAlignment="1" applyProtection="1">
      <alignment horizontal="left" vertical="center" wrapText="1"/>
    </xf>
    <xf numFmtId="0" fontId="29" fillId="14" borderId="91" xfId="0" applyFont="1" applyFill="1" applyBorder="1" applyAlignment="1">
      <alignment horizontal="left" vertical="center" wrapText="1"/>
    </xf>
    <xf numFmtId="0" fontId="12" fillId="0" borderId="0" xfId="0" applyFont="1" applyAlignment="1">
      <alignment horizontal="center" wrapText="1"/>
    </xf>
    <xf numFmtId="0" fontId="39" fillId="13" borderId="93" xfId="0" applyFont="1" applyFill="1" applyBorder="1" applyAlignment="1">
      <alignment horizontal="center" vertical="center" wrapText="1"/>
    </xf>
    <xf numFmtId="0" fontId="39" fillId="13" borderId="94" xfId="0" applyFont="1" applyFill="1" applyBorder="1" applyAlignment="1">
      <alignment horizontal="center" vertical="center" wrapText="1"/>
    </xf>
    <xf numFmtId="0" fontId="39" fillId="13" borderId="95" xfId="0" applyFont="1" applyFill="1" applyBorder="1" applyAlignment="1">
      <alignment horizontal="center" vertical="center" wrapText="1"/>
    </xf>
    <xf numFmtId="0" fontId="17" fillId="0" borderId="102" xfId="0" applyFont="1" applyBorder="1" applyAlignment="1">
      <alignment horizontal="left" vertical="center" wrapText="1" indent="1"/>
    </xf>
    <xf numFmtId="0" fontId="17" fillId="0" borderId="49" xfId="0" applyFont="1" applyBorder="1" applyAlignment="1">
      <alignment horizontal="left" vertical="center" wrapText="1" indent="1"/>
    </xf>
    <xf numFmtId="0" fontId="35" fillId="0" borderId="49" xfId="0" applyFont="1" applyBorder="1" applyAlignment="1">
      <alignment horizontal="left" vertical="center" wrapText="1" indent="1"/>
    </xf>
    <xf numFmtId="0" fontId="35" fillId="0" borderId="103" xfId="0" applyFont="1" applyBorder="1" applyAlignment="1">
      <alignment horizontal="left" vertical="center" wrapText="1" indent="1"/>
    </xf>
    <xf numFmtId="0" fontId="5" fillId="0" borderId="96" xfId="0" applyFont="1" applyBorder="1" applyAlignment="1">
      <alignment horizontal="left" vertical="center" wrapText="1" indent="1"/>
    </xf>
    <xf numFmtId="0" fontId="5" fillId="0" borderId="56" xfId="0" applyFont="1" applyBorder="1" applyAlignment="1">
      <alignment horizontal="left" vertical="center" wrapText="1" indent="1"/>
    </xf>
    <xf numFmtId="0" fontId="5" fillId="0" borderId="86" xfId="0" applyFont="1" applyBorder="1" applyAlignment="1">
      <alignment horizontal="left" vertical="center" wrapText="1" indent="1"/>
    </xf>
    <xf numFmtId="0" fontId="13" fillId="0" borderId="49" xfId="0" applyFont="1" applyBorder="1" applyAlignment="1">
      <alignment horizontal="right" wrapText="1"/>
    </xf>
    <xf numFmtId="0" fontId="18" fillId="0" borderId="102" xfId="0" applyFont="1" applyBorder="1" applyAlignment="1">
      <alignment horizontal="center" wrapText="1"/>
    </xf>
    <xf numFmtId="0" fontId="18" fillId="0" borderId="49" xfId="0" applyFont="1" applyBorder="1" applyAlignment="1">
      <alignment horizontal="center" wrapText="1"/>
    </xf>
    <xf numFmtId="0" fontId="16" fillId="14" borderId="0" xfId="0" applyFont="1" applyFill="1" applyAlignment="1">
      <alignment vertical="center" wrapText="1"/>
    </xf>
    <xf numFmtId="0" fontId="16" fillId="0" borderId="49" xfId="0" applyFont="1" applyBorder="1" applyAlignment="1">
      <alignment horizontal="right" wrapText="1"/>
    </xf>
    <xf numFmtId="0" fontId="13" fillId="0" borderId="65" xfId="0" applyFont="1" applyBorder="1" applyAlignment="1">
      <alignment horizontal="right" wrapText="1"/>
    </xf>
    <xf numFmtId="0" fontId="13" fillId="0" borderId="36" xfId="0" applyFont="1" applyBorder="1" applyAlignment="1">
      <alignment horizontal="left" vertical="center" wrapText="1" indent="1"/>
    </xf>
    <xf numFmtId="0" fontId="11" fillId="9" borderId="50" xfId="0" applyFont="1" applyFill="1" applyBorder="1" applyAlignment="1">
      <alignment horizontal="center" vertical="center" wrapText="1"/>
    </xf>
    <xf numFmtId="0" fontId="11" fillId="9" borderId="51" xfId="0" applyFont="1" applyFill="1" applyBorder="1" applyAlignment="1">
      <alignment horizontal="center" vertical="center" wrapText="1"/>
    </xf>
    <xf numFmtId="0" fontId="11" fillId="9" borderId="52" xfId="0" applyFont="1" applyFill="1" applyBorder="1" applyAlignment="1">
      <alignment horizontal="center" vertical="center" wrapText="1"/>
    </xf>
    <xf numFmtId="0" fontId="9" fillId="0" borderId="144" xfId="0" applyFont="1" applyBorder="1" applyAlignment="1">
      <alignment horizontal="center" wrapText="1"/>
    </xf>
    <xf numFmtId="0" fontId="16" fillId="9" borderId="49" xfId="0" applyFont="1" applyFill="1" applyBorder="1" applyAlignment="1">
      <alignment horizontal="right" wrapText="1"/>
    </xf>
    <xf numFmtId="0" fontId="11" fillId="0" borderId="99" xfId="0" applyFont="1" applyBorder="1" applyAlignment="1">
      <alignment horizontal="left" vertical="center" wrapText="1" indent="1"/>
    </xf>
    <xf numFmtId="0" fontId="11" fillId="0" borderId="59" xfId="0" applyFont="1" applyBorder="1" applyAlignment="1">
      <alignment horizontal="left" vertical="center" wrapText="1" indent="1"/>
    </xf>
    <xf numFmtId="0" fontId="35" fillId="0" borderId="59" xfId="0" applyFont="1" applyBorder="1" applyAlignment="1">
      <alignment horizontal="left" vertical="center" wrapText="1" indent="1"/>
    </xf>
    <xf numFmtId="0" fontId="0" fillId="0" borderId="35" xfId="0" applyBorder="1" applyAlignment="1">
      <alignment horizontal="center" vertical="center"/>
    </xf>
    <xf numFmtId="0" fontId="0" fillId="0" borderId="0" xfId="0" applyAlignment="1">
      <alignment horizontal="center" vertical="center"/>
    </xf>
    <xf numFmtId="0" fontId="33" fillId="0" borderId="0" xfId="0" applyFont="1" applyAlignment="1">
      <alignment horizontal="center" vertical="center"/>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13" fillId="0" borderId="50" xfId="0" applyFont="1" applyBorder="1" applyAlignment="1" applyProtection="1">
      <alignment horizontal="center" vertical="top" wrapText="1"/>
      <protection locked="0"/>
    </xf>
    <xf numFmtId="0" fontId="13" fillId="0" borderId="51" xfId="0" applyFont="1" applyBorder="1" applyAlignment="1" applyProtection="1">
      <alignment horizontal="center" vertical="top" wrapText="1"/>
      <protection locked="0"/>
    </xf>
    <xf numFmtId="0" fontId="13" fillId="0" borderId="52" xfId="0" applyFont="1" applyBorder="1" applyAlignment="1" applyProtection="1">
      <alignment horizontal="center" vertical="top" wrapText="1"/>
      <protection locked="0"/>
    </xf>
    <xf numFmtId="0" fontId="11" fillId="0" borderId="101" xfId="0" applyFont="1" applyBorder="1" applyAlignment="1">
      <alignment horizontal="left" vertical="center" wrapText="1" indent="1"/>
    </xf>
    <xf numFmtId="0" fontId="11" fillId="0" borderId="25" xfId="0" applyFont="1" applyBorder="1" applyAlignment="1">
      <alignment horizontal="left" vertical="center" wrapText="1" indent="1"/>
    </xf>
    <xf numFmtId="0" fontId="35" fillId="0" borderId="25" xfId="0" applyFont="1" applyBorder="1" applyAlignment="1">
      <alignment horizontal="left" vertical="center" wrapText="1" indent="1"/>
    </xf>
    <xf numFmtId="0" fontId="35" fillId="0" borderId="9" xfId="0" applyFont="1" applyBorder="1" applyAlignment="1">
      <alignment horizontal="left" vertical="center" wrapText="1" indent="1"/>
    </xf>
    <xf numFmtId="0" fontId="13" fillId="3" borderId="0" xfId="0" applyFont="1" applyFill="1" applyAlignment="1" applyProtection="1">
      <alignment horizontal="center" vertical="top" wrapText="1"/>
      <protection locked="0"/>
    </xf>
    <xf numFmtId="0" fontId="11" fillId="0" borderId="35" xfId="0" applyFont="1" applyBorder="1" applyAlignment="1">
      <alignment horizontal="left" vertical="center" wrapText="1"/>
    </xf>
    <xf numFmtId="0" fontId="11" fillId="0" borderId="0" xfId="0" applyFont="1" applyAlignment="1">
      <alignment horizontal="left" vertical="center" wrapText="1"/>
    </xf>
    <xf numFmtId="0" fontId="11" fillId="0" borderId="49" xfId="0" applyFont="1" applyBorder="1" applyAlignment="1">
      <alignment horizontal="center" vertical="center" wrapText="1"/>
    </xf>
    <xf numFmtId="0" fontId="22" fillId="0" borderId="49" xfId="0" applyFont="1" applyBorder="1" applyAlignment="1">
      <alignment horizontal="center" vertical="center" wrapText="1"/>
    </xf>
    <xf numFmtId="0" fontId="39" fillId="10" borderId="96" xfId="0" applyFont="1" applyFill="1" applyBorder="1" applyAlignment="1">
      <alignment horizontal="center" vertical="center" wrapText="1"/>
    </xf>
    <xf numFmtId="0" fontId="39" fillId="10" borderId="56" xfId="0" applyFont="1" applyFill="1" applyBorder="1" applyAlignment="1">
      <alignment horizontal="center" vertical="center" wrapText="1"/>
    </xf>
    <xf numFmtId="0" fontId="39" fillId="10" borderId="86" xfId="0" applyFont="1" applyFill="1" applyBorder="1" applyAlignment="1">
      <alignment horizontal="center" vertical="center" wrapText="1"/>
    </xf>
    <xf numFmtId="0" fontId="13" fillId="0" borderId="35" xfId="0" applyFont="1" applyBorder="1" applyAlignment="1">
      <alignment horizontal="left" vertical="top" wrapText="1" indent="1"/>
    </xf>
    <xf numFmtId="0" fontId="13" fillId="0" borderId="0" xfId="0" applyFont="1" applyAlignment="1">
      <alignment horizontal="left" vertical="top" wrapText="1" indent="1"/>
    </xf>
    <xf numFmtId="0" fontId="22" fillId="0" borderId="0" xfId="0" applyFont="1" applyAlignment="1">
      <alignment horizontal="left" vertical="top" wrapText="1" indent="1"/>
    </xf>
    <xf numFmtId="0" fontId="19" fillId="0" borderId="0" xfId="0" applyFont="1" applyAlignment="1">
      <alignment horizontal="left" vertical="top" wrapText="1" indent="1"/>
    </xf>
    <xf numFmtId="0" fontId="19" fillId="0" borderId="36" xfId="0" applyFont="1" applyBorder="1" applyAlignment="1">
      <alignment horizontal="left" vertical="top" wrapText="1" indent="1"/>
    </xf>
    <xf numFmtId="0" fontId="9" fillId="0" borderId="35" xfId="0" applyFont="1" applyBorder="1" applyAlignment="1">
      <alignment horizontal="center"/>
    </xf>
    <xf numFmtId="0" fontId="9" fillId="0" borderId="0" xfId="0" applyFont="1" applyAlignment="1">
      <alignment horizontal="center"/>
    </xf>
    <xf numFmtId="0" fontId="9" fillId="0" borderId="36" xfId="0" applyFont="1" applyBorder="1" applyAlignment="1">
      <alignment horizontal="center"/>
    </xf>
    <xf numFmtId="0" fontId="13" fillId="0" borderId="99" xfId="0" applyFont="1" applyBorder="1" applyAlignment="1">
      <alignment horizontal="left" vertical="top" wrapText="1" indent="1"/>
    </xf>
    <xf numFmtId="0" fontId="13" fillId="0" borderId="59" xfId="0" applyFont="1" applyBorder="1" applyAlignment="1">
      <alignment horizontal="left" vertical="top" wrapText="1" indent="1"/>
    </xf>
    <xf numFmtId="0" fontId="22" fillId="0" borderId="59" xfId="0" applyFont="1" applyBorder="1" applyAlignment="1">
      <alignment horizontal="left" vertical="top" wrapText="1" indent="1"/>
    </xf>
    <xf numFmtId="0" fontId="19" fillId="0" borderId="59" xfId="0" applyFont="1" applyBorder="1" applyAlignment="1">
      <alignment horizontal="left" vertical="top" wrapText="1" indent="1"/>
    </xf>
    <xf numFmtId="0" fontId="19" fillId="0" borderId="100" xfId="0" applyFont="1" applyBorder="1" applyAlignment="1">
      <alignment horizontal="left" vertical="top" wrapText="1" indent="1"/>
    </xf>
    <xf numFmtId="0" fontId="13" fillId="0" borderId="49" xfId="0" applyFont="1" applyBorder="1" applyAlignment="1">
      <alignment horizontal="center" vertical="center" wrapText="1"/>
    </xf>
    <xf numFmtId="0" fontId="13" fillId="0" borderId="136" xfId="0" applyFont="1" applyBorder="1" applyAlignment="1">
      <alignment horizontal="center" vertical="center"/>
    </xf>
    <xf numFmtId="0" fontId="13" fillId="0" borderId="137" xfId="0" applyFont="1" applyBorder="1" applyAlignment="1">
      <alignment horizontal="center" vertical="center"/>
    </xf>
    <xf numFmtId="0" fontId="0" fillId="0" borderId="141" xfId="0" applyBorder="1" applyAlignment="1">
      <alignment horizontal="center"/>
    </xf>
    <xf numFmtId="0" fontId="0" fillId="0" borderId="142" xfId="0" applyBorder="1" applyAlignment="1">
      <alignment horizontal="center"/>
    </xf>
    <xf numFmtId="0" fontId="0" fillId="0" borderId="143" xfId="0" applyBorder="1" applyAlignment="1">
      <alignment horizontal="center"/>
    </xf>
    <xf numFmtId="0" fontId="15" fillId="0" borderId="65" xfId="0" applyFont="1" applyBorder="1" applyAlignment="1">
      <alignment horizontal="center"/>
    </xf>
    <xf numFmtId="0" fontId="15" fillId="0" borderId="139" xfId="0" applyFont="1" applyBorder="1" applyAlignment="1">
      <alignment horizontal="center"/>
    </xf>
    <xf numFmtId="0" fontId="22" fillId="0" borderId="49" xfId="0" applyFont="1" applyBorder="1" applyAlignment="1">
      <alignment horizontal="right" wrapText="1"/>
    </xf>
    <xf numFmtId="0" fontId="22" fillId="0" borderId="50" xfId="0" applyFont="1" applyBorder="1" applyAlignment="1">
      <alignment horizontal="right" wrapText="1"/>
    </xf>
    <xf numFmtId="0" fontId="0" fillId="0" borderId="50" xfId="0" applyBorder="1" applyAlignment="1">
      <alignment horizontal="center" vertical="top" wrapText="1"/>
    </xf>
    <xf numFmtId="0" fontId="0" fillId="0" borderId="51" xfId="0" applyBorder="1" applyAlignment="1">
      <alignment horizontal="center" vertical="top" wrapText="1"/>
    </xf>
    <xf numFmtId="0" fontId="0" fillId="0" borderId="52" xfId="0" applyBorder="1" applyAlignment="1">
      <alignment horizontal="center" vertical="top" wrapText="1"/>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1" fillId="0" borderId="100" xfId="0" applyFont="1" applyBorder="1" applyAlignment="1">
      <alignment horizontal="left" vertical="center" wrapText="1" indent="1"/>
    </xf>
    <xf numFmtId="0" fontId="24" fillId="0" borderId="0" xfId="0" applyFont="1" applyAlignment="1">
      <alignment horizontal="left" vertical="center" wrapText="1"/>
    </xf>
    <xf numFmtId="0" fontId="24" fillId="0" borderId="0" xfId="0" applyFont="1" applyAlignment="1">
      <alignment horizontal="left" wrapText="1"/>
    </xf>
    <xf numFmtId="0" fontId="11" fillId="0" borderId="35" xfId="0" applyFont="1" applyBorder="1" applyAlignment="1">
      <alignment horizontal="center" vertical="center" wrapText="1"/>
    </xf>
    <xf numFmtId="0" fontId="11" fillId="0" borderId="0" xfId="0" applyFont="1" applyAlignment="1">
      <alignment horizontal="center" vertical="center" wrapText="1"/>
    </xf>
    <xf numFmtId="0" fontId="11" fillId="0" borderId="36" xfId="0" applyFont="1" applyBorder="1" applyAlignment="1">
      <alignment horizontal="center" vertical="center" wrapText="1"/>
    </xf>
    <xf numFmtId="0" fontId="15" fillId="0" borderId="35" xfId="0" applyFont="1" applyBorder="1" applyAlignment="1">
      <alignment horizontal="left" vertical="center" wrapText="1" indent="4"/>
    </xf>
    <xf numFmtId="0" fontId="15" fillId="0" borderId="0" xfId="0" applyFont="1" applyAlignment="1">
      <alignment horizontal="left" vertical="center" wrapText="1" indent="4"/>
    </xf>
    <xf numFmtId="0" fontId="15" fillId="0" borderId="36" xfId="0" applyFont="1" applyBorder="1" applyAlignment="1">
      <alignment horizontal="left" vertical="center" wrapText="1" indent="4"/>
    </xf>
    <xf numFmtId="0" fontId="22" fillId="0" borderId="49" xfId="0" applyFont="1" applyBorder="1" applyAlignment="1" applyProtection="1">
      <alignment horizontal="center" vertical="top" wrapText="1"/>
      <protection locked="0"/>
    </xf>
    <xf numFmtId="0" fontId="39" fillId="10" borderId="97" xfId="0" applyFont="1" applyFill="1" applyBorder="1" applyAlignment="1">
      <alignment horizontal="center" vertical="center" wrapText="1"/>
    </xf>
    <xf numFmtId="0" fontId="39" fillId="10" borderId="51" xfId="0" applyFont="1" applyFill="1" applyBorder="1" applyAlignment="1">
      <alignment horizontal="center" vertical="center" wrapText="1"/>
    </xf>
    <xf numFmtId="0" fontId="39" fillId="10" borderId="98" xfId="0" applyFont="1" applyFill="1" applyBorder="1" applyAlignment="1">
      <alignment horizontal="center" vertical="center" wrapText="1"/>
    </xf>
    <xf numFmtId="0" fontId="13" fillId="0" borderId="99" xfId="0" applyFont="1" applyBorder="1" applyAlignment="1">
      <alignment horizontal="left" vertical="center" wrapText="1"/>
    </xf>
    <xf numFmtId="0" fontId="13" fillId="0" borderId="59" xfId="0" applyFont="1" applyBorder="1" applyAlignment="1">
      <alignment horizontal="left" vertical="center" wrapText="1"/>
    </xf>
    <xf numFmtId="0" fontId="13" fillId="0" borderId="100" xfId="0" applyFont="1" applyBorder="1" applyAlignment="1">
      <alignment horizontal="left" vertical="center" wrapText="1"/>
    </xf>
    <xf numFmtId="0" fontId="11" fillId="0" borderId="35" xfId="0" applyFont="1" applyBorder="1" applyAlignment="1" applyProtection="1">
      <alignment horizontal="left" vertical="center" wrapText="1" indent="1"/>
      <protection locked="0"/>
    </xf>
    <xf numFmtId="0" fontId="11" fillId="0" borderId="0" xfId="0" applyFont="1" applyAlignment="1" applyProtection="1">
      <alignment horizontal="left" vertical="center" wrapText="1" indent="1"/>
      <protection locked="0"/>
    </xf>
    <xf numFmtId="0" fontId="11" fillId="0" borderId="36" xfId="0" applyFont="1" applyBorder="1" applyAlignment="1" applyProtection="1">
      <alignment horizontal="left" vertical="center" wrapText="1" indent="1"/>
      <protection locked="0"/>
    </xf>
    <xf numFmtId="0" fontId="13" fillId="0" borderId="50" xfId="0" applyFont="1" applyBorder="1" applyAlignment="1" applyProtection="1">
      <alignment horizontal="left" vertical="top" wrapText="1"/>
      <protection locked="0"/>
    </xf>
    <xf numFmtId="0" fontId="13" fillId="0" borderId="51" xfId="0" applyFont="1" applyBorder="1" applyAlignment="1" applyProtection="1">
      <alignment horizontal="left" vertical="top" wrapText="1"/>
      <protection locked="0"/>
    </xf>
    <xf numFmtId="0" fontId="22" fillId="0" borderId="51" xfId="0" applyFont="1" applyBorder="1" applyAlignment="1" applyProtection="1">
      <alignment horizontal="left" vertical="top" wrapText="1"/>
      <protection locked="0"/>
    </xf>
    <xf numFmtId="0" fontId="22" fillId="0" borderId="52" xfId="0" applyFont="1" applyBorder="1" applyAlignment="1" applyProtection="1">
      <alignment horizontal="left" vertical="top" wrapText="1"/>
      <protection locked="0"/>
    </xf>
    <xf numFmtId="0" fontId="11" fillId="0" borderId="108" xfId="0" applyFont="1" applyBorder="1" applyAlignment="1">
      <alignment horizontal="left" vertical="center" wrapText="1" indent="1"/>
    </xf>
    <xf numFmtId="0" fontId="9" fillId="0" borderId="59" xfId="0" applyFont="1" applyBorder="1" applyAlignment="1">
      <alignment horizontal="left" vertical="center" wrapText="1" indent="1"/>
    </xf>
    <xf numFmtId="0" fontId="9" fillId="0" borderId="109" xfId="0" applyFont="1" applyBorder="1" applyAlignment="1">
      <alignment horizontal="left" vertical="center" wrapText="1" indent="1"/>
    </xf>
    <xf numFmtId="0" fontId="11" fillId="0" borderId="109" xfId="0" applyFont="1" applyBorder="1" applyAlignment="1">
      <alignment horizontal="left" vertical="center" wrapText="1" indent="1"/>
    </xf>
    <xf numFmtId="0" fontId="13" fillId="0" borderId="108" xfId="0" applyFont="1" applyBorder="1" applyAlignment="1">
      <alignment horizontal="left" vertical="center" wrapText="1"/>
    </xf>
    <xf numFmtId="0" fontId="39" fillId="0" borderId="59" xfId="0" applyFont="1" applyBorder="1" applyAlignment="1">
      <alignment horizontal="left" vertical="center" wrapText="1"/>
    </xf>
    <xf numFmtId="0" fontId="39" fillId="0" borderId="109" xfId="0" applyFont="1" applyBorder="1" applyAlignment="1">
      <alignment horizontal="left" vertical="center" wrapText="1"/>
    </xf>
    <xf numFmtId="0" fontId="9" fillId="0" borderId="0" xfId="0" applyFont="1" applyAlignment="1">
      <alignment horizontal="center" wrapText="1"/>
    </xf>
    <xf numFmtId="0" fontId="11" fillId="0" borderId="4" xfId="0" applyFont="1" applyBorder="1" applyAlignment="1">
      <alignment horizontal="left" vertical="center" wrapText="1" indent="1"/>
    </xf>
    <xf numFmtId="0" fontId="9" fillId="0" borderId="0" xfId="0" applyFont="1" applyAlignment="1">
      <alignment horizontal="left" vertical="center" wrapText="1" indent="1"/>
    </xf>
    <xf numFmtId="0" fontId="9" fillId="0" borderId="1" xfId="0" applyFont="1" applyBorder="1" applyAlignment="1">
      <alignment horizontal="left" vertical="center" wrapText="1" indent="1"/>
    </xf>
    <xf numFmtId="0" fontId="39" fillId="10" borderId="4" xfId="0" applyFont="1" applyFill="1" applyBorder="1" applyAlignment="1">
      <alignment horizontal="center" vertical="center" wrapText="1"/>
    </xf>
    <xf numFmtId="0" fontId="39" fillId="10" borderId="1" xfId="0" applyFont="1" applyFill="1" applyBorder="1" applyAlignment="1">
      <alignment horizontal="center" vertical="center" wrapText="1"/>
    </xf>
    <xf numFmtId="0" fontId="48" fillId="0" borderId="4" xfId="0" applyFont="1" applyBorder="1" applyAlignment="1">
      <alignment horizontal="left" vertical="center" wrapText="1" indent="1"/>
    </xf>
    <xf numFmtId="0" fontId="48" fillId="0" borderId="0" xfId="0" applyFont="1" applyAlignment="1">
      <alignment horizontal="left" vertical="center" wrapText="1" indent="1"/>
    </xf>
    <xf numFmtId="0" fontId="48" fillId="0" borderId="1" xfId="0" applyFont="1" applyBorder="1" applyAlignment="1">
      <alignment horizontal="left" vertical="center" wrapText="1" indent="1"/>
    </xf>
    <xf numFmtId="0" fontId="48" fillId="0" borderId="108" xfId="0" applyFont="1" applyBorder="1" applyAlignment="1">
      <alignment horizontal="left" vertical="center" wrapText="1" indent="1"/>
    </xf>
    <xf numFmtId="0" fontId="48" fillId="0" borderId="59" xfId="0" applyFont="1" applyBorder="1" applyAlignment="1">
      <alignment horizontal="left" vertical="center" wrapText="1" indent="1"/>
    </xf>
    <xf numFmtId="0" fontId="48" fillId="0" borderId="109" xfId="0" applyFont="1" applyBorder="1" applyAlignment="1">
      <alignment horizontal="left" vertical="center" wrapText="1" indent="1"/>
    </xf>
    <xf numFmtId="0" fontId="13" fillId="0" borderId="50"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5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Alignment="1">
      <alignment horizontal="center" vertical="center" wrapText="1"/>
    </xf>
    <xf numFmtId="0" fontId="13" fillId="0" borderId="1" xfId="0" applyFont="1" applyBorder="1" applyAlignment="1">
      <alignment horizontal="center" vertical="center" wrapText="1"/>
    </xf>
    <xf numFmtId="0" fontId="11" fillId="0" borderId="134" xfId="0" applyFont="1" applyBorder="1" applyAlignment="1">
      <alignment horizontal="left" vertical="center" wrapText="1" indent="1"/>
    </xf>
    <xf numFmtId="0" fontId="11" fillId="0" borderId="64" xfId="0" applyFont="1" applyBorder="1" applyAlignment="1">
      <alignment horizontal="left" vertical="center" wrapText="1" indent="1"/>
    </xf>
    <xf numFmtId="0" fontId="13" fillId="0" borderId="134" xfId="0" applyFont="1" applyBorder="1" applyAlignment="1">
      <alignment horizontal="left" vertical="center" wrapText="1" indent="3"/>
    </xf>
    <xf numFmtId="0" fontId="13" fillId="0" borderId="64" xfId="0" applyFont="1" applyBorder="1" applyAlignment="1">
      <alignment horizontal="left" vertical="center" wrapText="1" indent="3"/>
    </xf>
    <xf numFmtId="0" fontId="11" fillId="0" borderId="65" xfId="0" applyFont="1" applyBorder="1" applyAlignment="1" applyProtection="1">
      <alignment horizontal="center" vertical="center" wrapText="1"/>
      <protection locked="0"/>
    </xf>
    <xf numFmtId="0" fontId="11" fillId="0" borderId="1" xfId="0" applyFont="1" applyBorder="1" applyAlignment="1">
      <alignment horizontal="left" vertical="center" wrapText="1" indent="1"/>
    </xf>
    <xf numFmtId="0" fontId="11" fillId="0" borderId="49" xfId="0" applyFont="1" applyBorder="1" applyAlignment="1" applyProtection="1">
      <alignment horizontal="center" vertical="center" wrapText="1"/>
      <protection locked="0"/>
    </xf>
    <xf numFmtId="0" fontId="13" fillId="0" borderId="70" xfId="0" applyFont="1" applyBorder="1" applyAlignment="1" applyProtection="1">
      <alignment horizontal="center" vertical="top" wrapText="1"/>
      <protection locked="0"/>
    </xf>
    <xf numFmtId="0" fontId="13" fillId="0" borderId="71" xfId="0" applyFont="1" applyBorder="1" applyAlignment="1" applyProtection="1">
      <alignment horizontal="center" vertical="top" wrapText="1"/>
      <protection locked="0"/>
    </xf>
    <xf numFmtId="0" fontId="13" fillId="0" borderId="72" xfId="0" applyFont="1" applyBorder="1" applyAlignment="1" applyProtection="1">
      <alignment horizontal="center" vertical="top" wrapText="1"/>
      <protection locked="0"/>
    </xf>
    <xf numFmtId="0" fontId="13" fillId="0" borderId="4" xfId="0" applyFont="1" applyBorder="1" applyAlignment="1">
      <alignment horizontal="left" vertical="center" wrapText="1" indent="3"/>
    </xf>
    <xf numFmtId="0" fontId="13" fillId="0" borderId="0" xfId="0" applyFont="1" applyAlignment="1">
      <alignment horizontal="left" vertical="center" wrapText="1" indent="3"/>
    </xf>
    <xf numFmtId="0" fontId="13" fillId="0" borderId="59" xfId="0" applyFont="1" applyBorder="1" applyAlignment="1">
      <alignment horizontal="left" vertical="center" wrapText="1" indent="1"/>
    </xf>
    <xf numFmtId="0" fontId="0" fillId="0" borderId="59" xfId="0" applyBorder="1" applyAlignment="1">
      <alignment horizontal="left" vertical="center" wrapText="1" indent="1"/>
    </xf>
    <xf numFmtId="0" fontId="19" fillId="0" borderId="59" xfId="0" applyFont="1" applyBorder="1" applyAlignment="1">
      <alignment horizontal="left" vertical="center" wrapText="1" indent="1"/>
    </xf>
    <xf numFmtId="0" fontId="19" fillId="0" borderId="109" xfId="0" applyFont="1" applyBorder="1" applyAlignment="1">
      <alignment horizontal="left" vertical="center" wrapText="1" indent="1"/>
    </xf>
    <xf numFmtId="0" fontId="39" fillId="10" borderId="114" xfId="0" applyFont="1" applyFill="1" applyBorder="1" applyAlignment="1">
      <alignment horizontal="center" vertical="center" wrapText="1"/>
    </xf>
    <xf numFmtId="0" fontId="39" fillId="10" borderId="115" xfId="0" applyFont="1" applyFill="1" applyBorder="1" applyAlignment="1">
      <alignment horizontal="center" vertical="center" wrapText="1"/>
    </xf>
    <xf numFmtId="0" fontId="13" fillId="0" borderId="84" xfId="0" applyFont="1" applyBorder="1" applyAlignment="1" applyProtection="1">
      <alignment horizontal="center" vertical="top" wrapText="1"/>
      <protection locked="0"/>
    </xf>
    <xf numFmtId="0" fontId="13" fillId="0" borderId="49" xfId="0" applyFont="1" applyBorder="1" applyAlignment="1" applyProtection="1">
      <alignment horizontal="center" vertical="top" wrapText="1"/>
      <protection locked="0"/>
    </xf>
    <xf numFmtId="0" fontId="11" fillId="6" borderId="136" xfId="0" applyFont="1" applyFill="1" applyBorder="1" applyAlignment="1">
      <alignment horizontal="center" vertical="center" wrapText="1"/>
    </xf>
    <xf numFmtId="0" fontId="11" fillId="6" borderId="137" xfId="0" applyFont="1" applyFill="1" applyBorder="1" applyAlignment="1">
      <alignment horizontal="center" vertical="center" wrapText="1"/>
    </xf>
    <xf numFmtId="0" fontId="11" fillId="6" borderId="138" xfId="0" applyFont="1" applyFill="1" applyBorder="1" applyAlignment="1">
      <alignment horizontal="center" vertical="center" wrapText="1"/>
    </xf>
    <xf numFmtId="0" fontId="13" fillId="0" borderId="83" xfId="0" applyFont="1" applyBorder="1" applyAlignment="1">
      <alignment horizontal="center" vertical="center" wrapText="1"/>
    </xf>
    <xf numFmtId="0" fontId="13" fillId="0" borderId="84" xfId="0" applyFont="1" applyBorder="1" applyAlignment="1">
      <alignment horizontal="center" vertical="center" wrapText="1"/>
    </xf>
    <xf numFmtId="0" fontId="13" fillId="0" borderId="4" xfId="0" applyFont="1" applyBorder="1" applyAlignment="1">
      <alignment horizontal="left" vertical="center" wrapText="1" indent="2"/>
    </xf>
    <xf numFmtId="0" fontId="13" fillId="0" borderId="0" xfId="0" applyFont="1" applyAlignment="1">
      <alignment horizontal="left" vertical="center" wrapText="1" indent="2"/>
    </xf>
    <xf numFmtId="0" fontId="13" fillId="0" borderId="4" xfId="0" applyFont="1" applyBorder="1" applyAlignment="1">
      <alignment horizontal="left" vertical="center" wrapText="1"/>
    </xf>
    <xf numFmtId="0" fontId="13" fillId="0" borderId="0" xfId="0" applyFont="1" applyAlignment="1">
      <alignment horizontal="left" vertical="center" wrapText="1"/>
    </xf>
    <xf numFmtId="0" fontId="13" fillId="0" borderId="54" xfId="0" applyFont="1" applyBorder="1" applyAlignment="1">
      <alignment horizontal="left" vertical="center" wrapText="1"/>
    </xf>
    <xf numFmtId="0" fontId="42" fillId="0" borderId="50" xfId="0" applyFont="1" applyBorder="1" applyAlignment="1">
      <alignment horizontal="center" vertical="center" wrapText="1"/>
    </xf>
    <xf numFmtId="0" fontId="42" fillId="0" borderId="51" xfId="0" applyFont="1" applyBorder="1" applyAlignment="1">
      <alignment horizontal="center" vertical="center" wrapText="1"/>
    </xf>
    <xf numFmtId="0" fontId="42" fillId="0" borderId="52" xfId="0" applyFont="1" applyBorder="1" applyAlignment="1">
      <alignment horizontal="center" vertical="center" wrapText="1"/>
    </xf>
    <xf numFmtId="0" fontId="37" fillId="0" borderId="50" xfId="0" applyFont="1" applyBorder="1" applyAlignment="1" applyProtection="1">
      <alignment horizontal="center" vertical="center" wrapText="1"/>
      <protection locked="0"/>
    </xf>
    <xf numFmtId="0" fontId="40" fillId="0" borderId="51" xfId="0" applyFont="1" applyBorder="1" applyAlignment="1" applyProtection="1">
      <alignment horizontal="center" vertical="center" wrapText="1"/>
      <protection locked="0"/>
    </xf>
    <xf numFmtId="0" fontId="40" fillId="0" borderId="52" xfId="0" applyFont="1" applyBorder="1" applyAlignment="1" applyProtection="1">
      <alignment horizontal="center" vertical="center" wrapText="1"/>
      <protection locked="0"/>
    </xf>
    <xf numFmtId="0" fontId="11" fillId="6" borderId="4" xfId="0" applyFont="1" applyFill="1" applyBorder="1" applyAlignment="1">
      <alignment horizontal="left" vertical="center" wrapText="1" indent="1"/>
    </xf>
    <xf numFmtId="0" fontId="11" fillId="6" borderId="0" xfId="0" applyFont="1" applyFill="1" applyAlignment="1">
      <alignment horizontal="left" vertical="center" wrapText="1" indent="1"/>
    </xf>
    <xf numFmtId="0" fontId="11" fillId="6" borderId="1" xfId="0" applyFont="1" applyFill="1" applyBorder="1" applyAlignment="1">
      <alignment horizontal="left" vertical="center" wrapText="1" indent="1"/>
    </xf>
    <xf numFmtId="0" fontId="13" fillId="0" borderId="54" xfId="0" applyFont="1" applyBorder="1" applyAlignment="1">
      <alignment horizontal="center" vertical="center" wrapText="1"/>
    </xf>
    <xf numFmtId="0" fontId="13" fillId="0" borderId="4" xfId="0" applyFont="1" applyBorder="1" applyAlignment="1">
      <alignment horizontal="left" vertical="top" wrapText="1"/>
    </xf>
    <xf numFmtId="0" fontId="13" fillId="0" borderId="0" xfId="0" applyFont="1" applyAlignment="1">
      <alignment horizontal="left" vertical="top" wrapText="1"/>
    </xf>
    <xf numFmtId="0" fontId="13" fillId="0" borderId="54" xfId="0" applyFont="1" applyBorder="1" applyAlignment="1">
      <alignment horizontal="left" vertical="top" wrapText="1"/>
    </xf>
    <xf numFmtId="0" fontId="13" fillId="0" borderId="121" xfId="0" applyFont="1" applyBorder="1" applyAlignment="1" applyProtection="1">
      <alignment horizontal="center" vertical="top" wrapText="1"/>
      <protection locked="0"/>
    </xf>
    <xf numFmtId="0" fontId="11" fillId="6" borderId="135" xfId="0" applyFont="1" applyFill="1" applyBorder="1" applyAlignment="1">
      <alignment horizontal="center" vertical="center" wrapText="1"/>
    </xf>
    <xf numFmtId="0" fontId="11" fillId="0" borderId="84" xfId="0" applyFont="1" applyBorder="1" applyAlignment="1">
      <alignment horizontal="center" vertical="center"/>
    </xf>
    <xf numFmtId="0" fontId="11" fillId="0" borderId="49" xfId="0" applyFont="1" applyBorder="1" applyAlignment="1">
      <alignment horizontal="center" vertical="center"/>
    </xf>
    <xf numFmtId="0" fontId="11" fillId="0" borderId="121" xfId="0" applyFont="1" applyBorder="1" applyAlignment="1">
      <alignment horizontal="center" vertical="center"/>
    </xf>
    <xf numFmtId="0" fontId="13" fillId="0" borderId="124"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125" xfId="0" applyFont="1" applyBorder="1" applyAlignment="1">
      <alignment horizontal="center" vertical="center" wrapText="1"/>
    </xf>
    <xf numFmtId="0" fontId="11" fillId="0" borderId="85" xfId="0" applyFont="1" applyBorder="1" applyAlignment="1">
      <alignment horizontal="center" vertical="center" wrapText="1"/>
    </xf>
    <xf numFmtId="0" fontId="11" fillId="0" borderId="82" xfId="0" applyFont="1" applyBorder="1" applyAlignment="1">
      <alignment horizontal="center" vertical="center" wrapText="1"/>
    </xf>
    <xf numFmtId="0" fontId="13" fillId="0" borderId="53" xfId="0" applyFont="1" applyBorder="1" applyAlignment="1">
      <alignment horizontal="left" vertical="center" wrapText="1" indent="3"/>
    </xf>
    <xf numFmtId="0" fontId="13" fillId="0" borderId="132" xfId="0" applyFont="1" applyBorder="1" applyAlignment="1">
      <alignment horizontal="left" vertical="center" wrapText="1" indent="3"/>
    </xf>
    <xf numFmtId="0" fontId="13" fillId="0" borderId="63" xfId="0" applyFont="1" applyBorder="1" applyAlignment="1">
      <alignment horizontal="left" vertical="center" wrapText="1" indent="3"/>
    </xf>
    <xf numFmtId="0" fontId="13" fillId="0" borderId="133" xfId="0" applyFont="1" applyBorder="1" applyAlignment="1">
      <alignment horizontal="left" vertical="center" wrapText="1" indent="3"/>
    </xf>
    <xf numFmtId="0" fontId="13" fillId="0" borderId="65" xfId="0" applyFont="1" applyBorder="1" applyAlignment="1">
      <alignment horizontal="left" vertical="center" wrapText="1" indent="3"/>
    </xf>
    <xf numFmtId="0" fontId="13" fillId="0" borderId="58" xfId="0" applyFont="1" applyBorder="1" applyAlignment="1">
      <alignment horizontal="left" vertical="center" wrapText="1" indent="3"/>
    </xf>
    <xf numFmtId="0" fontId="11" fillId="0" borderId="54" xfId="0" applyFont="1" applyBorder="1" applyAlignment="1">
      <alignment horizontal="left" vertical="center" wrapText="1" indent="1"/>
    </xf>
    <xf numFmtId="0" fontId="13" fillId="0" borderId="54" xfId="0" applyFont="1" applyBorder="1" applyAlignment="1">
      <alignment horizontal="left" vertical="center" wrapText="1" indent="3"/>
    </xf>
    <xf numFmtId="0" fontId="0" fillId="0" borderId="4" xfId="0" applyBorder="1" applyAlignment="1" applyProtection="1">
      <alignment horizontal="center"/>
      <protection locked="0"/>
    </xf>
    <xf numFmtId="0" fontId="0" fillId="0" borderId="0" xfId="0" applyAlignment="1" applyProtection="1">
      <alignment horizontal="center"/>
      <protection locked="0"/>
    </xf>
    <xf numFmtId="0" fontId="0" fillId="0" borderId="1" xfId="0" applyBorder="1" applyAlignment="1" applyProtection="1">
      <alignment horizontal="center"/>
      <protection locked="0"/>
    </xf>
    <xf numFmtId="0" fontId="13" fillId="0" borderId="55"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6" xfId="0" applyFont="1" applyBorder="1" applyAlignment="1">
      <alignment horizontal="left" vertical="center" wrapText="1" indent="2"/>
    </xf>
    <xf numFmtId="0" fontId="13" fillId="0" borderId="2" xfId="0" applyFont="1" applyBorder="1" applyAlignment="1">
      <alignment horizontal="left" vertical="center" wrapText="1" indent="2"/>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48" fillId="0" borderId="56" xfId="0" applyFont="1" applyBorder="1" applyAlignment="1">
      <alignment horizontal="left" vertical="center" wrapText="1" indent="1"/>
    </xf>
    <xf numFmtId="0" fontId="11" fillId="6" borderId="108" xfId="0" applyFont="1" applyFill="1" applyBorder="1" applyAlignment="1">
      <alignment horizontal="left" vertical="center" wrapText="1" indent="1"/>
    </xf>
    <xf numFmtId="0" fontId="11" fillId="6" borderId="59" xfId="0" applyFont="1" applyFill="1" applyBorder="1" applyAlignment="1">
      <alignment horizontal="left" vertical="center" wrapText="1" indent="1"/>
    </xf>
    <xf numFmtId="0" fontId="11" fillId="6" borderId="109" xfId="0" applyFont="1" applyFill="1" applyBorder="1" applyAlignment="1">
      <alignment horizontal="left" vertical="center" wrapText="1" indent="1"/>
    </xf>
    <xf numFmtId="0" fontId="11" fillId="14" borderId="108" xfId="0" applyFont="1" applyFill="1" applyBorder="1" applyAlignment="1">
      <alignment horizontal="left" vertical="center" wrapText="1" indent="1"/>
    </xf>
    <xf numFmtId="0" fontId="11" fillId="14" borderId="59" xfId="0" applyFont="1" applyFill="1" applyBorder="1" applyAlignment="1">
      <alignment horizontal="left" vertical="center" wrapText="1" indent="1"/>
    </xf>
    <xf numFmtId="0" fontId="11" fillId="14" borderId="109" xfId="0" applyFont="1" applyFill="1" applyBorder="1" applyAlignment="1">
      <alignment horizontal="left" vertical="center" wrapText="1" indent="1"/>
    </xf>
    <xf numFmtId="0" fontId="13" fillId="0" borderId="50" xfId="0" applyFont="1" applyBorder="1" applyAlignment="1">
      <alignment horizontal="left" vertical="center" wrapText="1"/>
    </xf>
    <xf numFmtId="0" fontId="13" fillId="0" borderId="51" xfId="0" applyFont="1" applyBorder="1" applyAlignment="1">
      <alignment horizontal="left" vertical="center" wrapText="1"/>
    </xf>
    <xf numFmtId="0" fontId="13" fillId="0" borderId="52" xfId="0" applyFont="1" applyBorder="1" applyAlignment="1">
      <alignment horizontal="left" vertical="center" wrapText="1"/>
    </xf>
    <xf numFmtId="0" fontId="13" fillId="0" borderId="49" xfId="0" applyFont="1" applyBorder="1" applyAlignment="1">
      <alignment horizontal="left" vertical="center" wrapText="1"/>
    </xf>
    <xf numFmtId="0" fontId="13" fillId="0" borderId="58" xfId="0" applyFont="1" applyBorder="1" applyAlignment="1">
      <alignment horizontal="left" vertical="center" wrapText="1"/>
    </xf>
    <xf numFmtId="0" fontId="13" fillId="0" borderId="60" xfId="0" applyFont="1" applyBorder="1" applyAlignment="1">
      <alignment horizontal="left" vertical="center" wrapText="1"/>
    </xf>
    <xf numFmtId="0" fontId="39" fillId="10" borderId="126" xfId="0" applyFont="1" applyFill="1" applyBorder="1" applyAlignment="1">
      <alignment horizontal="center" vertical="center" wrapText="1"/>
    </xf>
    <xf numFmtId="0" fontId="39" fillId="10" borderId="79" xfId="0" applyFont="1" applyFill="1" applyBorder="1" applyAlignment="1">
      <alignment horizontal="center" vertical="center" wrapText="1"/>
    </xf>
    <xf numFmtId="0" fontId="39" fillId="10" borderId="127" xfId="0" applyFont="1" applyFill="1" applyBorder="1" applyAlignment="1">
      <alignment horizontal="center" vertical="center" wrapText="1"/>
    </xf>
    <xf numFmtId="0" fontId="11" fillId="6" borderId="49" xfId="0" applyFont="1" applyFill="1" applyBorder="1" applyAlignment="1">
      <alignment horizontal="left" vertical="center" wrapText="1"/>
    </xf>
    <xf numFmtId="0" fontId="13" fillId="6" borderId="49" xfId="0" applyFont="1" applyFill="1" applyBorder="1" applyAlignment="1">
      <alignment horizontal="left" vertical="center" wrapText="1"/>
    </xf>
    <xf numFmtId="0" fontId="11" fillId="0" borderId="0" xfId="0" applyFont="1" applyAlignment="1">
      <alignment horizontal="right" vertical="center" wrapText="1"/>
    </xf>
    <xf numFmtId="0" fontId="47" fillId="0" borderId="50" xfId="0" applyFont="1" applyBorder="1" applyAlignment="1">
      <alignment horizontal="center" vertical="center" wrapText="1"/>
    </xf>
    <xf numFmtId="0" fontId="47" fillId="0" borderId="51" xfId="0" applyFont="1" applyBorder="1" applyAlignment="1">
      <alignment horizontal="center" vertical="center" wrapText="1"/>
    </xf>
    <xf numFmtId="0" fontId="47" fillId="0" borderId="52" xfId="0" applyFont="1" applyBorder="1" applyAlignment="1">
      <alignment horizontal="center" vertical="center" wrapText="1"/>
    </xf>
    <xf numFmtId="0" fontId="11" fillId="6" borderId="50" xfId="0" applyFont="1" applyFill="1" applyBorder="1" applyAlignment="1">
      <alignment horizontal="center" vertical="center" wrapText="1"/>
    </xf>
    <xf numFmtId="0" fontId="11" fillId="6" borderId="51" xfId="0" applyFont="1" applyFill="1" applyBorder="1" applyAlignment="1">
      <alignment horizontal="center" vertical="center" wrapText="1"/>
    </xf>
    <xf numFmtId="0" fontId="11" fillId="6" borderId="52" xfId="0" applyFont="1" applyFill="1" applyBorder="1" applyAlignment="1">
      <alignment horizontal="center" vertical="center" wrapText="1"/>
    </xf>
    <xf numFmtId="0" fontId="11" fillId="6" borderId="50" xfId="0" applyFont="1" applyFill="1" applyBorder="1" applyAlignment="1">
      <alignment horizontal="left" vertical="center" wrapText="1"/>
    </xf>
    <xf numFmtId="0" fontId="11" fillId="6" borderId="51" xfId="0" applyFont="1" applyFill="1" applyBorder="1" applyAlignment="1">
      <alignment horizontal="left" vertical="center" wrapText="1"/>
    </xf>
    <xf numFmtId="0" fontId="11" fillId="6" borderId="52" xfId="0" applyFont="1" applyFill="1" applyBorder="1" applyAlignment="1">
      <alignment horizontal="left" vertical="center" wrapText="1"/>
    </xf>
    <xf numFmtId="0" fontId="11" fillId="6" borderId="128" xfId="0" applyFont="1" applyFill="1" applyBorder="1" applyAlignment="1">
      <alignment horizontal="left" vertical="center" wrapText="1" indent="1"/>
    </xf>
    <xf numFmtId="0" fontId="13" fillId="6" borderId="80" xfId="0" applyFont="1" applyFill="1" applyBorder="1" applyAlignment="1">
      <alignment horizontal="left" vertical="center" wrapText="1" indent="1"/>
    </xf>
    <xf numFmtId="0" fontId="13" fillId="6" borderId="129" xfId="0" applyFont="1" applyFill="1" applyBorder="1" applyAlignment="1">
      <alignment horizontal="left" vertical="center" wrapText="1" indent="1"/>
    </xf>
    <xf numFmtId="0" fontId="17" fillId="0" borderId="4" xfId="0" applyFont="1" applyBorder="1" applyAlignment="1">
      <alignment horizontal="center" vertical="center" wrapText="1"/>
    </xf>
    <xf numFmtId="0" fontId="17" fillId="0" borderId="0" xfId="0" applyFont="1" applyAlignment="1">
      <alignment horizontal="center" vertical="center" wrapText="1"/>
    </xf>
    <xf numFmtId="0" fontId="17" fillId="0" borderId="4" xfId="0" applyFont="1" applyBorder="1" applyAlignment="1">
      <alignment horizontal="left" vertical="center" wrapText="1" indent="1"/>
    </xf>
    <xf numFmtId="0" fontId="17" fillId="0" borderId="0" xfId="0" applyFont="1" applyAlignment="1">
      <alignment horizontal="left" vertical="center" wrapText="1" indent="1"/>
    </xf>
    <xf numFmtId="0" fontId="17" fillId="0" borderId="50"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54" xfId="0" applyFont="1" applyBorder="1" applyAlignment="1">
      <alignment horizontal="left" vertical="center" wrapText="1" indent="1"/>
    </xf>
    <xf numFmtId="0" fontId="22" fillId="0" borderId="4" xfId="0" applyFont="1" applyBorder="1" applyAlignment="1" applyProtection="1">
      <alignment horizontal="center" vertical="top" wrapText="1"/>
      <protection locked="0"/>
    </xf>
    <xf numFmtId="0" fontId="22" fillId="0" borderId="0" xfId="0" applyFont="1" applyAlignment="1" applyProtection="1">
      <alignment horizontal="center" vertical="top" wrapText="1"/>
      <protection locked="0"/>
    </xf>
    <xf numFmtId="0" fontId="17" fillId="0" borderId="1" xfId="0" applyFont="1" applyBorder="1" applyAlignment="1">
      <alignment horizontal="center" vertical="center" wrapText="1"/>
    </xf>
    <xf numFmtId="0" fontId="17" fillId="0" borderId="110" xfId="0" applyFont="1" applyBorder="1" applyAlignment="1">
      <alignment horizontal="left" vertical="center" wrapText="1" indent="1"/>
    </xf>
    <xf numFmtId="0" fontId="17" fillId="0" borderId="66" xfId="0" applyFont="1" applyBorder="1" applyAlignment="1">
      <alignment horizontal="left" vertical="center" wrapText="1" indent="1"/>
    </xf>
    <xf numFmtId="0" fontId="17" fillId="0" borderId="61" xfId="0" applyFont="1" applyBorder="1" applyAlignment="1">
      <alignment horizontal="left" vertical="center" wrapText="1" indent="1"/>
    </xf>
    <xf numFmtId="0" fontId="19" fillId="0" borderId="4" xfId="0" applyFont="1" applyBorder="1" applyAlignment="1" applyProtection="1">
      <alignment horizontal="center" vertical="top"/>
      <protection locked="0"/>
    </xf>
    <xf numFmtId="0" fontId="19" fillId="0" borderId="0" xfId="0" applyFont="1" applyAlignment="1" applyProtection="1">
      <alignment horizontal="center" vertical="top"/>
      <protection locked="0"/>
    </xf>
    <xf numFmtId="0" fontId="19" fillId="0" borderId="1" xfId="0" applyFont="1" applyBorder="1" applyAlignment="1" applyProtection="1">
      <alignment horizontal="center" vertical="top"/>
      <protection locked="0"/>
    </xf>
    <xf numFmtId="0" fontId="17" fillId="0" borderId="118" xfId="0" applyFont="1" applyBorder="1" applyAlignment="1">
      <alignment horizontal="center" vertical="center" wrapText="1"/>
    </xf>
    <xf numFmtId="0" fontId="17" fillId="0" borderId="67" xfId="0" applyFont="1" applyBorder="1" applyAlignment="1">
      <alignment horizontal="center" vertical="center" wrapText="1"/>
    </xf>
    <xf numFmtId="0" fontId="17" fillId="0" borderId="116"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72" xfId="0" applyFont="1" applyBorder="1" applyAlignment="1">
      <alignment horizontal="center" vertical="center" wrapText="1"/>
    </xf>
    <xf numFmtId="0" fontId="11" fillId="6" borderId="73" xfId="0" applyFont="1" applyFill="1" applyBorder="1" applyAlignment="1">
      <alignment horizontal="center" vertical="center" wrapText="1"/>
    </xf>
    <xf numFmtId="0" fontId="11" fillId="6" borderId="74" xfId="0" applyFont="1" applyFill="1" applyBorder="1" applyAlignment="1">
      <alignment horizontal="center" vertical="center" wrapText="1"/>
    </xf>
    <xf numFmtId="0" fontId="11" fillId="6" borderId="75" xfId="0" applyFont="1" applyFill="1" applyBorder="1" applyAlignment="1">
      <alignment horizontal="center" vertical="center" wrapText="1"/>
    </xf>
    <xf numFmtId="0" fontId="11" fillId="6" borderId="76" xfId="0" applyFont="1" applyFill="1" applyBorder="1" applyAlignment="1">
      <alignment horizontal="center" vertical="center" wrapText="1"/>
    </xf>
    <xf numFmtId="0" fontId="11" fillId="6" borderId="77" xfId="0" applyFont="1" applyFill="1" applyBorder="1" applyAlignment="1">
      <alignment horizontal="center" vertical="center" wrapText="1"/>
    </xf>
    <xf numFmtId="0" fontId="11" fillId="6" borderId="117" xfId="0" applyFont="1" applyFill="1" applyBorder="1" applyAlignment="1">
      <alignment horizontal="center" vertical="center" wrapText="1"/>
    </xf>
    <xf numFmtId="0" fontId="11" fillId="6" borderId="78" xfId="0" applyFont="1" applyFill="1" applyBorder="1" applyAlignment="1">
      <alignment horizontal="center" vertical="center" wrapText="1"/>
    </xf>
    <xf numFmtId="0" fontId="11" fillId="6" borderId="119" xfId="0" applyFont="1" applyFill="1" applyBorder="1" applyAlignment="1">
      <alignment horizontal="center" vertical="center" wrapText="1"/>
    </xf>
    <xf numFmtId="14" fontId="17" fillId="0" borderId="70" xfId="0" applyNumberFormat="1" applyFont="1" applyBorder="1" applyAlignment="1">
      <alignment horizontal="center" vertical="center" wrapText="1"/>
    </xf>
    <xf numFmtId="14" fontId="17" fillId="0" borderId="72" xfId="0" applyNumberFormat="1" applyFont="1" applyBorder="1" applyAlignment="1">
      <alignment horizontal="center" vertical="center" wrapText="1"/>
    </xf>
    <xf numFmtId="0" fontId="39" fillId="10" borderId="112" xfId="0" applyFont="1" applyFill="1" applyBorder="1" applyAlignment="1">
      <alignment horizontal="center" vertical="center" wrapText="1"/>
    </xf>
    <xf numFmtId="0" fontId="39" fillId="10" borderId="69" xfId="0" applyFont="1" applyFill="1" applyBorder="1" applyAlignment="1">
      <alignment horizontal="center" vertical="center" wrapText="1"/>
    </xf>
    <xf numFmtId="0" fontId="39" fillId="10" borderId="113" xfId="0" applyFont="1" applyFill="1" applyBorder="1" applyAlignment="1">
      <alignment horizontal="center" vertical="center" wrapText="1"/>
    </xf>
    <xf numFmtId="0" fontId="11" fillId="0" borderId="114" xfId="0" applyFont="1" applyBorder="1" applyAlignment="1">
      <alignment horizontal="left" vertical="center" wrapText="1"/>
    </xf>
    <xf numFmtId="0" fontId="46" fillId="0" borderId="51" xfId="0" applyFont="1" applyBorder="1" applyAlignment="1">
      <alignment horizontal="left" vertical="center" wrapText="1"/>
    </xf>
    <xf numFmtId="0" fontId="46" fillId="0" borderId="115" xfId="0" applyFont="1" applyBorder="1" applyAlignment="1">
      <alignment horizontal="left" vertical="center" wrapText="1"/>
    </xf>
    <xf numFmtId="0" fontId="0" fillId="6" borderId="67" xfId="0" applyFill="1" applyBorder="1" applyAlignment="1">
      <alignment horizontal="center" vertical="top" wrapText="1"/>
    </xf>
    <xf numFmtId="0" fontId="17" fillId="0" borderId="70"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74" xfId="0" applyFont="1" applyBorder="1" applyAlignment="1">
      <alignment horizontal="center" vertical="center" wrapText="1"/>
    </xf>
    <xf numFmtId="0" fontId="17" fillId="0" borderId="135" xfId="0" applyFont="1" applyBorder="1" applyAlignment="1">
      <alignment horizontal="center" vertical="center" wrapText="1"/>
    </xf>
    <xf numFmtId="0" fontId="17" fillId="0" borderId="67" xfId="0" applyFont="1" applyBorder="1" applyAlignment="1">
      <alignment horizontal="left" vertical="center" wrapText="1" indent="1"/>
    </xf>
    <xf numFmtId="0" fontId="13" fillId="0" borderId="67" xfId="0" applyFont="1" applyBorder="1" applyAlignment="1">
      <alignment horizontal="left" vertical="center" wrapText="1" indent="1"/>
    </xf>
    <xf numFmtId="0" fontId="13" fillId="0" borderId="120" xfId="0" applyFont="1" applyBorder="1" applyAlignment="1">
      <alignment horizontal="left" vertical="center" wrapText="1" indent="1"/>
    </xf>
    <xf numFmtId="0" fontId="13" fillId="0" borderId="135" xfId="0" applyFont="1" applyBorder="1" applyAlignment="1">
      <alignment horizontal="left" vertical="center" wrapText="1" indent="1"/>
    </xf>
    <xf numFmtId="0" fontId="17" fillId="0" borderId="147" xfId="0" applyFont="1" applyBorder="1" applyAlignment="1">
      <alignment horizontal="center" vertical="center" wrapText="1"/>
    </xf>
    <xf numFmtId="0" fontId="17" fillId="0" borderId="148" xfId="0" applyFont="1" applyBorder="1" applyAlignment="1">
      <alignment horizontal="center" vertical="center" wrapText="1"/>
    </xf>
    <xf numFmtId="0" fontId="17" fillId="0" borderId="148" xfId="0" applyFont="1" applyBorder="1" applyAlignment="1">
      <alignment horizontal="left" vertical="center" wrapText="1" indent="1"/>
    </xf>
    <xf numFmtId="0" fontId="0" fillId="6" borderId="148" xfId="0" applyFill="1" applyBorder="1" applyAlignment="1">
      <alignment horizontal="center" vertical="top" wrapText="1"/>
    </xf>
    <xf numFmtId="0" fontId="13" fillId="0" borderId="148" xfId="0" applyFont="1" applyBorder="1" applyAlignment="1">
      <alignment horizontal="left" vertical="center" wrapText="1" indent="1"/>
    </xf>
    <xf numFmtId="0" fontId="13" fillId="0" borderId="149" xfId="0" applyFont="1" applyBorder="1" applyAlignment="1">
      <alignment horizontal="left" vertical="center" wrapText="1" indent="1"/>
    </xf>
    <xf numFmtId="0" fontId="17" fillId="0" borderId="135" xfId="0" applyFont="1" applyBorder="1" applyAlignment="1">
      <alignment horizontal="left" vertical="center" wrapText="1" indent="1"/>
    </xf>
    <xf numFmtId="0" fontId="0" fillId="6" borderId="135" xfId="0" applyFill="1" applyBorder="1" applyAlignment="1">
      <alignment horizontal="center" vertical="top" wrapText="1"/>
    </xf>
    <xf numFmtId="0" fontId="39" fillId="10" borderId="122" xfId="0" applyFont="1" applyFill="1" applyBorder="1" applyAlignment="1">
      <alignment horizontal="center" vertical="center" wrapText="1"/>
    </xf>
    <xf numFmtId="0" fontId="39" fillId="10" borderId="68" xfId="0" applyFont="1" applyFill="1" applyBorder="1" applyAlignment="1">
      <alignment horizontal="center" vertical="center" wrapText="1"/>
    </xf>
    <xf numFmtId="0" fontId="39" fillId="10" borderId="123" xfId="0" applyFont="1" applyFill="1" applyBorder="1" applyAlignment="1">
      <alignment horizontal="center" vertical="center" wrapText="1"/>
    </xf>
    <xf numFmtId="0" fontId="0" fillId="0" borderId="50" xfId="0" applyBorder="1" applyAlignment="1">
      <alignment horizontal="center"/>
    </xf>
    <xf numFmtId="0" fontId="0" fillId="0" borderId="51" xfId="0" applyBorder="1" applyAlignment="1">
      <alignment horizontal="center"/>
    </xf>
    <xf numFmtId="0" fontId="0" fillId="0" borderId="52" xfId="0" applyBorder="1" applyAlignment="1">
      <alignment horizontal="center"/>
    </xf>
    <xf numFmtId="0" fontId="0" fillId="0" borderId="58" xfId="0"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0" fontId="15" fillId="0" borderId="49" xfId="0" applyFont="1" applyBorder="1" applyAlignment="1">
      <alignment horizontal="center" vertical="center" wrapText="1"/>
    </xf>
    <xf numFmtId="0" fontId="15" fillId="0" borderId="84" xfId="0" applyFont="1" applyBorder="1" applyAlignment="1">
      <alignment horizontal="left" vertical="center" wrapText="1" indent="1"/>
    </xf>
    <xf numFmtId="0" fontId="15" fillId="0" borderId="49" xfId="0" applyFont="1" applyBorder="1" applyAlignment="1">
      <alignment horizontal="left" vertical="center" wrapText="1" indent="1"/>
    </xf>
    <xf numFmtId="0" fontId="15" fillId="0" borderId="114" xfId="0" applyFont="1" applyBorder="1" applyAlignment="1">
      <alignment horizontal="left" vertical="center" wrapText="1" indent="3"/>
    </xf>
    <xf numFmtId="0" fontId="15" fillId="0" borderId="52" xfId="0" applyFont="1" applyBorder="1" applyAlignment="1">
      <alignment horizontal="left" vertical="center" wrapText="1" indent="3"/>
    </xf>
    <xf numFmtId="0" fontId="15" fillId="0" borderId="50"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84" xfId="0" applyFont="1" applyBorder="1" applyAlignment="1">
      <alignment horizontal="center" vertical="center" wrapText="1"/>
    </xf>
    <xf numFmtId="0" fontId="43" fillId="0" borderId="0" xfId="0" applyFont="1" applyAlignment="1">
      <alignment horizontal="center" vertical="center" wrapText="1"/>
    </xf>
    <xf numFmtId="0" fontId="39" fillId="12" borderId="145" xfId="0" applyFont="1" applyFill="1" applyBorder="1" applyAlignment="1">
      <alignment horizontal="center" vertical="center" wrapText="1"/>
    </xf>
    <xf numFmtId="0" fontId="39" fillId="12" borderId="146" xfId="0" applyFont="1" applyFill="1" applyBorder="1" applyAlignment="1">
      <alignment horizontal="center" vertical="center" wrapText="1"/>
    </xf>
    <xf numFmtId="0" fontId="21" fillId="0" borderId="0" xfId="0" applyFont="1" applyAlignment="1">
      <alignment horizontal="left" vertical="center" wrapText="1" indent="1"/>
    </xf>
    <xf numFmtId="0" fontId="21" fillId="0" borderId="1" xfId="0" applyFont="1" applyBorder="1" applyAlignment="1">
      <alignment horizontal="left" vertical="center" wrapText="1" indent="1"/>
    </xf>
    <xf numFmtId="0" fontId="39" fillId="12" borderId="4" xfId="0" applyFont="1" applyFill="1" applyBorder="1" applyAlignment="1">
      <alignment horizontal="center" vertical="center" wrapText="1"/>
    </xf>
    <xf numFmtId="0" fontId="39" fillId="12" borderId="0" xfId="0" applyFont="1" applyFill="1" applyAlignment="1">
      <alignment horizontal="center" vertical="center" wrapText="1"/>
    </xf>
    <xf numFmtId="0" fontId="9" fillId="0" borderId="13" xfId="0" applyFont="1" applyBorder="1" applyAlignment="1">
      <alignment vertical="center" wrapText="1"/>
    </xf>
    <xf numFmtId="0" fontId="9" fillId="0" borderId="0" xfId="0" applyFont="1" applyAlignment="1">
      <alignment vertical="center" wrapText="1"/>
    </xf>
    <xf numFmtId="0" fontId="16" fillId="0" borderId="0" xfId="0" applyFont="1" applyAlignment="1">
      <alignment horizontal="left" vertical="center" wrapText="1"/>
    </xf>
    <xf numFmtId="0" fontId="16" fillId="0" borderId="37" xfId="0" applyFont="1" applyBorder="1" applyAlignment="1">
      <alignment horizontal="left" vertical="center" wrapText="1"/>
    </xf>
    <xf numFmtId="0" fontId="16" fillId="0" borderId="11" xfId="0" applyFont="1" applyBorder="1" applyAlignment="1">
      <alignment horizontal="left" vertical="center" wrapText="1"/>
    </xf>
    <xf numFmtId="0" fontId="16" fillId="0" borderId="17" xfId="0" applyFont="1" applyBorder="1" applyAlignment="1">
      <alignment horizontal="left" vertical="center" wrapText="1"/>
    </xf>
    <xf numFmtId="0" fontId="9" fillId="0" borderId="12" xfId="0" applyFont="1" applyBorder="1" applyAlignment="1">
      <alignment vertical="center" wrapText="1"/>
    </xf>
    <xf numFmtId="0" fontId="9" fillId="0" borderId="11" xfId="0" applyFont="1" applyBorder="1" applyAlignment="1">
      <alignment vertical="center" wrapText="1"/>
    </xf>
    <xf numFmtId="0" fontId="30" fillId="0" borderId="24" xfId="0" applyFont="1" applyBorder="1" applyAlignment="1">
      <alignment horizontal="center" wrapText="1"/>
    </xf>
    <xf numFmtId="0" fontId="30" fillId="0" borderId="0" xfId="0" applyFont="1" applyAlignment="1">
      <alignment horizontal="center" wrapText="1"/>
    </xf>
    <xf numFmtId="0" fontId="9" fillId="0" borderId="0" xfId="0" applyFont="1" applyAlignment="1">
      <alignment horizontal="left" vertical="center" wrapText="1"/>
    </xf>
    <xf numFmtId="0" fontId="0" fillId="0" borderId="0" xfId="0" applyAlignment="1">
      <alignment horizontal="left" vertical="center" wrapText="1"/>
    </xf>
    <xf numFmtId="0" fontId="13" fillId="8" borderId="10" xfId="0" applyFont="1" applyFill="1" applyBorder="1" applyAlignment="1">
      <alignment horizontal="left" vertical="center" wrapText="1"/>
    </xf>
    <xf numFmtId="0" fontId="13" fillId="8" borderId="0" xfId="0" applyFont="1" applyFill="1" applyAlignment="1">
      <alignment horizontal="left" vertical="center" wrapText="1"/>
    </xf>
    <xf numFmtId="0" fontId="9" fillId="8" borderId="14" xfId="0" applyFont="1" applyFill="1" applyBorder="1" applyAlignment="1">
      <alignment vertical="center" wrapText="1"/>
    </xf>
    <xf numFmtId="0" fontId="9" fillId="8" borderId="10" xfId="0" applyFont="1" applyFill="1" applyBorder="1" applyAlignment="1">
      <alignment vertical="center" wrapText="1"/>
    </xf>
    <xf numFmtId="0" fontId="9" fillId="8" borderId="13" xfId="0" applyFont="1" applyFill="1" applyBorder="1" applyAlignment="1">
      <alignment vertical="center" wrapText="1"/>
    </xf>
    <xf numFmtId="0" fontId="9" fillId="8" borderId="0" xfId="0" applyFont="1" applyFill="1" applyAlignment="1">
      <alignment vertical="center" wrapText="1"/>
    </xf>
    <xf numFmtId="0" fontId="12" fillId="0" borderId="0" xfId="0" applyFont="1" applyAlignment="1">
      <alignment horizontal="left" vertical="center" wrapText="1"/>
    </xf>
    <xf numFmtId="0" fontId="9" fillId="0" borderId="0" xfId="0" applyFont="1" applyAlignment="1">
      <alignment horizontal="left" wrapText="1"/>
    </xf>
    <xf numFmtId="14" fontId="9" fillId="0" borderId="0" xfId="0" applyNumberFormat="1" applyFont="1" applyAlignment="1">
      <alignment horizontal="left" vertical="center" wrapText="1"/>
    </xf>
    <xf numFmtId="0" fontId="0" fillId="6" borderId="14" xfId="0" applyFill="1" applyBorder="1" applyAlignment="1">
      <alignment horizontal="left" wrapText="1"/>
    </xf>
    <xf numFmtId="0" fontId="0" fillId="6" borderId="10" xfId="0" applyFill="1" applyBorder="1" applyAlignment="1">
      <alignment horizontal="left" wrapText="1"/>
    </xf>
    <xf numFmtId="0" fontId="11" fillId="6" borderId="15" xfId="0" applyFont="1" applyFill="1" applyBorder="1" applyAlignment="1">
      <alignment horizontal="left" wrapText="1"/>
    </xf>
    <xf numFmtId="0" fontId="11" fillId="6" borderId="16" xfId="0" applyFont="1" applyFill="1" applyBorder="1" applyAlignment="1">
      <alignment horizontal="left" wrapText="1"/>
    </xf>
    <xf numFmtId="0" fontId="9" fillId="8" borderId="0" xfId="0" applyFont="1" applyFill="1" applyAlignment="1">
      <alignment horizontal="left" vertical="top" wrapText="1"/>
    </xf>
    <xf numFmtId="0" fontId="9" fillId="0" borderId="0" xfId="0" applyFont="1" applyAlignment="1">
      <alignment horizontal="right" vertical="center" wrapText="1"/>
    </xf>
    <xf numFmtId="0" fontId="13" fillId="6" borderId="10" xfId="0" applyFont="1" applyFill="1" applyBorder="1" applyAlignment="1">
      <alignment horizontal="left" vertical="top" wrapText="1"/>
    </xf>
    <xf numFmtId="0" fontId="13" fillId="6" borderId="22" xfId="0" applyFont="1" applyFill="1" applyBorder="1" applyAlignment="1">
      <alignment horizontal="left" vertical="top" wrapText="1"/>
    </xf>
    <xf numFmtId="0" fontId="13" fillId="6" borderId="0" xfId="0" applyFont="1" applyFill="1" applyAlignment="1">
      <alignment horizontal="left" vertical="top" wrapText="1"/>
    </xf>
    <xf numFmtId="0" fontId="13" fillId="6" borderId="37" xfId="0" applyFont="1" applyFill="1" applyBorder="1" applyAlignment="1">
      <alignment horizontal="left" vertical="top" wrapText="1"/>
    </xf>
    <xf numFmtId="0" fontId="13" fillId="6" borderId="19" xfId="0" applyFont="1" applyFill="1" applyBorder="1" applyAlignment="1">
      <alignment horizontal="left" vertical="top" wrapText="1"/>
    </xf>
    <xf numFmtId="0" fontId="13" fillId="6" borderId="38" xfId="0" applyFont="1" applyFill="1" applyBorder="1" applyAlignment="1">
      <alignment horizontal="left" vertical="top" wrapText="1"/>
    </xf>
    <xf numFmtId="0" fontId="15" fillId="6" borderId="14" xfId="0" applyFont="1" applyFill="1" applyBorder="1" applyAlignment="1">
      <alignment horizontal="left" wrapText="1"/>
    </xf>
    <xf numFmtId="0" fontId="15" fillId="6" borderId="10" xfId="0" applyFont="1" applyFill="1" applyBorder="1" applyAlignment="1">
      <alignment horizontal="left" wrapText="1"/>
    </xf>
    <xf numFmtId="0" fontId="11" fillId="6" borderId="12" xfId="0" applyFont="1" applyFill="1" applyBorder="1" applyAlignment="1">
      <alignment horizontal="left" vertical="top" wrapText="1"/>
    </xf>
    <xf numFmtId="0" fontId="0" fillId="0" borderId="11" xfId="0" applyBorder="1" applyAlignment="1">
      <alignment horizontal="left" vertical="top" wrapText="1"/>
    </xf>
    <xf numFmtId="0" fontId="13" fillId="6" borderId="14" xfId="0" applyFont="1" applyFill="1" applyBorder="1" applyAlignment="1">
      <alignment horizontal="left" wrapText="1"/>
    </xf>
    <xf numFmtId="0" fontId="13" fillId="6" borderId="10" xfId="0" applyFont="1" applyFill="1" applyBorder="1" applyAlignment="1">
      <alignment horizontal="left" wrapText="1"/>
    </xf>
    <xf numFmtId="0" fontId="13" fillId="8" borderId="22" xfId="0" applyFont="1" applyFill="1" applyBorder="1" applyAlignment="1">
      <alignment horizontal="left" vertical="center" wrapText="1"/>
    </xf>
    <xf numFmtId="0" fontId="13" fillId="8" borderId="37" xfId="0" applyFont="1" applyFill="1" applyBorder="1" applyAlignment="1">
      <alignment horizontal="left" vertical="center" wrapText="1"/>
    </xf>
    <xf numFmtId="0" fontId="13" fillId="8" borderId="11" xfId="0" applyFont="1" applyFill="1" applyBorder="1" applyAlignment="1">
      <alignment horizontal="left" vertical="center" wrapText="1"/>
    </xf>
    <xf numFmtId="0" fontId="13" fillId="8" borderId="17" xfId="0" applyFont="1" applyFill="1" applyBorder="1" applyAlignment="1">
      <alignment horizontal="left" vertical="center" wrapText="1"/>
    </xf>
    <xf numFmtId="0" fontId="9" fillId="6" borderId="12" xfId="0" applyFont="1" applyFill="1" applyBorder="1" applyAlignment="1">
      <alignment horizontal="left" vertical="top" wrapText="1"/>
    </xf>
    <xf numFmtId="0" fontId="9" fillId="6" borderId="11" xfId="0" applyFont="1" applyFill="1" applyBorder="1" applyAlignment="1">
      <alignment horizontal="left" vertical="top" wrapText="1"/>
    </xf>
    <xf numFmtId="0" fontId="9" fillId="8" borderId="13" xfId="0" applyFont="1" applyFill="1" applyBorder="1" applyAlignment="1">
      <alignment horizontal="left" vertical="top" wrapText="1"/>
    </xf>
    <xf numFmtId="0" fontId="12" fillId="8" borderId="13" xfId="0" applyFont="1" applyFill="1" applyBorder="1" applyAlignment="1">
      <alignment horizontal="left" vertical="top" wrapText="1"/>
    </xf>
    <xf numFmtId="0" fontId="12" fillId="8" borderId="0" xfId="0" applyFont="1" applyFill="1" applyAlignment="1">
      <alignment horizontal="left" vertical="top" wrapText="1"/>
    </xf>
    <xf numFmtId="0" fontId="12" fillId="8" borderId="37" xfId="0" applyFont="1" applyFill="1" applyBorder="1" applyAlignment="1">
      <alignment horizontal="left" vertical="top" wrapText="1"/>
    </xf>
    <xf numFmtId="0" fontId="9" fillId="8" borderId="14" xfId="0" applyFont="1" applyFill="1" applyBorder="1" applyAlignment="1">
      <alignment horizontal="left" vertical="center" wrapText="1"/>
    </xf>
    <xf numFmtId="0" fontId="9" fillId="8" borderId="10" xfId="0" applyFont="1" applyFill="1" applyBorder="1" applyAlignment="1">
      <alignment horizontal="left" vertical="center" wrapText="1"/>
    </xf>
    <xf numFmtId="0" fontId="9" fillId="8" borderId="13" xfId="0" applyFont="1" applyFill="1" applyBorder="1" applyAlignment="1">
      <alignment horizontal="left" vertical="center" wrapText="1"/>
    </xf>
    <xf numFmtId="0" fontId="9" fillId="8" borderId="0" xfId="0" applyFont="1" applyFill="1" applyAlignment="1">
      <alignment horizontal="left" vertical="center" wrapText="1"/>
    </xf>
    <xf numFmtId="0" fontId="9" fillId="8" borderId="12" xfId="0" applyFont="1" applyFill="1" applyBorder="1" applyAlignment="1">
      <alignment horizontal="left" vertical="center" wrapText="1"/>
    </xf>
    <xf numFmtId="0" fontId="9" fillId="8" borderId="11" xfId="0" applyFont="1" applyFill="1" applyBorder="1" applyAlignment="1">
      <alignment horizontal="left" vertical="center" wrapText="1"/>
    </xf>
    <xf numFmtId="0" fontId="12" fillId="8" borderId="40" xfId="0" applyFont="1" applyFill="1" applyBorder="1" applyAlignment="1">
      <alignment horizontal="center" vertical="top" wrapText="1"/>
    </xf>
    <xf numFmtId="0" fontId="12" fillId="8" borderId="10" xfId="0" applyFont="1" applyFill="1" applyBorder="1" applyAlignment="1">
      <alignment horizontal="center" vertical="top" wrapText="1"/>
    </xf>
    <xf numFmtId="0" fontId="12" fillId="8" borderId="4" xfId="0" applyFont="1" applyFill="1" applyBorder="1" applyAlignment="1">
      <alignment horizontal="center" vertical="top" wrapText="1"/>
    </xf>
    <xf numFmtId="0" fontId="12" fillId="8" borderId="0" xfId="0" applyFont="1" applyFill="1" applyAlignment="1">
      <alignment horizontal="center" vertical="top" wrapText="1"/>
    </xf>
    <xf numFmtId="0" fontId="12" fillId="8" borderId="41" xfId="0" applyFont="1" applyFill="1" applyBorder="1" applyAlignment="1">
      <alignment horizontal="center" vertical="top" wrapText="1"/>
    </xf>
    <xf numFmtId="0" fontId="12" fillId="8" borderId="11" xfId="0" applyFont="1" applyFill="1" applyBorder="1" applyAlignment="1">
      <alignment horizontal="center" vertical="top" wrapText="1"/>
    </xf>
    <xf numFmtId="0" fontId="16" fillId="8" borderId="10" xfId="0" applyFont="1" applyFill="1" applyBorder="1" applyAlignment="1">
      <alignment wrapText="1"/>
    </xf>
    <xf numFmtId="0" fontId="16" fillId="8" borderId="0" xfId="0" applyFont="1" applyFill="1" applyAlignment="1">
      <alignment wrapText="1"/>
    </xf>
    <xf numFmtId="0" fontId="9" fillId="0" borderId="14"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0" xfId="0" applyFont="1" applyAlignment="1">
      <alignment horizontal="center" vertical="center" wrapText="1"/>
    </xf>
    <xf numFmtId="0" fontId="9" fillId="0" borderId="12" xfId="0" applyFont="1" applyBorder="1" applyAlignment="1">
      <alignment horizontal="center" vertical="center" wrapText="1"/>
    </xf>
    <xf numFmtId="0" fontId="9" fillId="0" borderId="11" xfId="0" applyFont="1" applyBorder="1" applyAlignment="1">
      <alignment horizontal="center" vertical="center" wrapText="1"/>
    </xf>
    <xf numFmtId="0" fontId="16" fillId="8" borderId="10" xfId="0" applyFont="1" applyFill="1" applyBorder="1" applyAlignment="1">
      <alignment horizontal="center" vertical="center" wrapText="1"/>
    </xf>
    <xf numFmtId="0" fontId="16" fillId="8" borderId="11" xfId="0" applyFont="1" applyFill="1" applyBorder="1" applyAlignment="1">
      <alignment horizontal="center" vertical="center" wrapText="1"/>
    </xf>
    <xf numFmtId="0" fontId="12" fillId="8" borderId="14" xfId="0" applyFont="1" applyFill="1" applyBorder="1" applyAlignment="1">
      <alignment horizontal="center" vertical="top" wrapText="1"/>
    </xf>
    <xf numFmtId="0" fontId="12" fillId="8" borderId="42" xfId="0" applyFont="1" applyFill="1" applyBorder="1" applyAlignment="1">
      <alignment horizontal="center" vertical="top" wrapText="1"/>
    </xf>
    <xf numFmtId="0" fontId="12" fillId="8" borderId="13" xfId="0" applyFont="1" applyFill="1" applyBorder="1" applyAlignment="1">
      <alignment horizontal="center" vertical="top" wrapText="1"/>
    </xf>
    <xf numFmtId="0" fontId="12" fillId="8" borderId="1" xfId="0" applyFont="1" applyFill="1" applyBorder="1" applyAlignment="1">
      <alignment horizontal="center" vertical="top" wrapText="1"/>
    </xf>
    <xf numFmtId="0" fontId="12" fillId="8" borderId="12" xfId="0" applyFont="1" applyFill="1" applyBorder="1" applyAlignment="1">
      <alignment horizontal="center" vertical="top" wrapText="1"/>
    </xf>
    <xf numFmtId="0" fontId="12" fillId="8" borderId="43" xfId="0" applyFont="1" applyFill="1" applyBorder="1" applyAlignment="1">
      <alignment horizontal="center" vertical="top" wrapText="1"/>
    </xf>
    <xf numFmtId="0" fontId="13" fillId="8" borderId="0" xfId="0" applyFont="1" applyFill="1" applyAlignment="1">
      <alignment vertical="center" wrapText="1"/>
    </xf>
    <xf numFmtId="0" fontId="0" fillId="8" borderId="0" xfId="0" applyFill="1" applyAlignment="1">
      <alignment vertical="center" wrapText="1"/>
    </xf>
    <xf numFmtId="0" fontId="9" fillId="6" borderId="20" xfId="0" applyFont="1" applyFill="1" applyBorder="1" applyAlignment="1">
      <alignment horizontal="right" vertical="center" wrapText="1"/>
    </xf>
    <xf numFmtId="0" fontId="16" fillId="8" borderId="14"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9" fillId="6" borderId="16" xfId="0" applyFont="1" applyFill="1" applyBorder="1" applyAlignment="1">
      <alignment horizontal="right" vertical="center" wrapText="1"/>
    </xf>
    <xf numFmtId="0" fontId="16" fillId="0" borderId="10" xfId="0" applyFont="1" applyBorder="1" applyAlignment="1">
      <alignment horizontal="left" vertical="center" wrapText="1"/>
    </xf>
    <xf numFmtId="0" fontId="16" fillId="0" borderId="22" xfId="0" applyFont="1" applyBorder="1" applyAlignment="1">
      <alignment horizontal="left" vertical="center" wrapText="1"/>
    </xf>
    <xf numFmtId="0" fontId="13" fillId="0" borderId="10" xfId="0" applyFont="1" applyBorder="1" applyAlignment="1">
      <alignment horizontal="left" vertical="center" wrapText="1"/>
    </xf>
    <xf numFmtId="0" fontId="13" fillId="0" borderId="22" xfId="0" applyFont="1" applyBorder="1" applyAlignment="1">
      <alignment horizontal="left" vertical="center" wrapText="1"/>
    </xf>
    <xf numFmtId="0" fontId="13" fillId="0" borderId="37" xfId="0" applyFont="1" applyBorder="1" applyAlignment="1">
      <alignment horizontal="left" vertical="center" wrapText="1"/>
    </xf>
    <xf numFmtId="0" fontId="13" fillId="0" borderId="11" xfId="0" applyFont="1" applyBorder="1" applyAlignment="1">
      <alignment horizontal="left" vertical="center" wrapText="1"/>
    </xf>
    <xf numFmtId="0" fontId="13" fillId="0" borderId="17" xfId="0" applyFont="1" applyBorder="1" applyAlignment="1">
      <alignment horizontal="left" vertical="center" wrapText="1"/>
    </xf>
    <xf numFmtId="0" fontId="9" fillId="0" borderId="10" xfId="0" applyFont="1" applyBorder="1" applyAlignment="1">
      <alignment horizontal="center" vertical="top" wrapText="1"/>
    </xf>
    <xf numFmtId="0" fontId="9" fillId="0" borderId="0" xfId="0" applyFont="1" applyAlignment="1">
      <alignment horizontal="center" vertical="top" wrapText="1"/>
    </xf>
    <xf numFmtId="0" fontId="9" fillId="0" borderId="11" xfId="0" applyFont="1" applyBorder="1" applyAlignment="1">
      <alignment horizontal="center" vertical="top" wrapText="1"/>
    </xf>
    <xf numFmtId="0" fontId="9" fillId="6" borderId="21" xfId="0" applyFont="1" applyFill="1" applyBorder="1" applyAlignment="1">
      <alignment horizontal="left" vertical="center" wrapText="1"/>
    </xf>
    <xf numFmtId="0" fontId="9" fillId="8" borderId="13" xfId="0" applyFont="1" applyFill="1" applyBorder="1" applyAlignment="1">
      <alignment vertical="top" wrapText="1"/>
    </xf>
    <xf numFmtId="0" fontId="9" fillId="8" borderId="0" xfId="0" applyFont="1" applyFill="1" applyAlignment="1">
      <alignment vertical="top" wrapText="1"/>
    </xf>
    <xf numFmtId="0" fontId="30" fillId="0" borderId="34" xfId="0" applyFont="1" applyBorder="1" applyAlignment="1">
      <alignment horizontal="center" wrapText="1"/>
    </xf>
    <xf numFmtId="0" fontId="9" fillId="6" borderId="11" xfId="0" applyFont="1" applyFill="1" applyBorder="1" applyAlignment="1">
      <alignment horizontal="right" vertical="center" wrapText="1"/>
    </xf>
    <xf numFmtId="0" fontId="13" fillId="8" borderId="15" xfId="0" applyFont="1" applyFill="1" applyBorder="1" applyAlignment="1">
      <alignment horizontal="center" wrapText="1"/>
    </xf>
    <xf numFmtId="0" fontId="13" fillId="8" borderId="16" xfId="0" applyFont="1" applyFill="1" applyBorder="1" applyAlignment="1">
      <alignment horizontal="center" wrapText="1"/>
    </xf>
    <xf numFmtId="0" fontId="12" fillId="8" borderId="14" xfId="0" applyFont="1" applyFill="1" applyBorder="1" applyAlignment="1">
      <alignment horizontal="left" vertical="top" wrapText="1"/>
    </xf>
    <xf numFmtId="0" fontId="12" fillId="8" borderId="10" xfId="0" applyFont="1" applyFill="1" applyBorder="1" applyAlignment="1">
      <alignment horizontal="left" vertical="top" wrapText="1"/>
    </xf>
    <xf numFmtId="0" fontId="12" fillId="8" borderId="22" xfId="0" applyFont="1" applyFill="1" applyBorder="1" applyAlignment="1">
      <alignment horizontal="left" vertical="top" wrapText="1"/>
    </xf>
    <xf numFmtId="0" fontId="9" fillId="8" borderId="14" xfId="0" applyFont="1" applyFill="1" applyBorder="1" applyAlignment="1">
      <alignment horizontal="left" vertical="top" wrapText="1"/>
    </xf>
    <xf numFmtId="0" fontId="9" fillId="8" borderId="10" xfId="0" applyFont="1" applyFill="1" applyBorder="1" applyAlignment="1">
      <alignment horizontal="left" vertical="top" wrapText="1"/>
    </xf>
    <xf numFmtId="0" fontId="13" fillId="8" borderId="10" xfId="0" applyFont="1" applyFill="1" applyBorder="1" applyAlignment="1">
      <alignment wrapText="1"/>
    </xf>
    <xf numFmtId="0" fontId="0" fillId="8" borderId="10" xfId="0" applyFill="1" applyBorder="1" applyAlignment="1">
      <alignment wrapText="1"/>
    </xf>
    <xf numFmtId="0" fontId="0" fillId="8" borderId="0" xfId="0" applyFill="1" applyAlignment="1">
      <alignment wrapText="1"/>
    </xf>
    <xf numFmtId="0" fontId="13" fillId="8" borderId="39" xfId="0" applyFont="1" applyFill="1" applyBorder="1" applyAlignment="1">
      <alignment horizontal="center" wrapText="1"/>
    </xf>
    <xf numFmtId="0" fontId="9" fillId="0" borderId="21" xfId="0" applyFont="1" applyBorder="1" applyAlignment="1">
      <alignment horizontal="left" vertical="center" wrapText="1"/>
    </xf>
    <xf numFmtId="0" fontId="0" fillId="0" borderId="21" xfId="0" applyBorder="1" applyAlignment="1">
      <alignment horizontal="left" vertical="center" wrapText="1"/>
    </xf>
    <xf numFmtId="0" fontId="13" fillId="8" borderId="0" xfId="0" applyFont="1" applyFill="1" applyAlignment="1">
      <alignment wrapText="1"/>
    </xf>
    <xf numFmtId="0" fontId="16" fillId="0" borderId="10" xfId="0" applyFont="1" applyBorder="1" applyAlignment="1">
      <alignment horizontal="left" vertical="top" wrapText="1"/>
    </xf>
    <xf numFmtId="0" fontId="16" fillId="0" borderId="22" xfId="0" applyFont="1" applyBorder="1" applyAlignment="1">
      <alignment horizontal="left" vertical="top" wrapText="1"/>
    </xf>
    <xf numFmtId="0" fontId="16" fillId="0" borderId="0" xfId="0" applyFont="1" applyAlignment="1">
      <alignment horizontal="left" vertical="top" wrapText="1"/>
    </xf>
    <xf numFmtId="0" fontId="16" fillId="0" borderId="37" xfId="0" applyFont="1" applyBorder="1" applyAlignment="1">
      <alignment horizontal="left" vertical="top" wrapText="1"/>
    </xf>
    <xf numFmtId="0" fontId="16" fillId="0" borderId="47" xfId="0" applyFont="1" applyBorder="1" applyAlignment="1">
      <alignment horizontal="left" vertical="top" wrapText="1"/>
    </xf>
    <xf numFmtId="0" fontId="16" fillId="0" borderId="48" xfId="0" applyFont="1" applyBorder="1" applyAlignment="1">
      <alignment horizontal="left" vertical="top" wrapText="1"/>
    </xf>
    <xf numFmtId="0" fontId="12" fillId="8" borderId="13" xfId="0" applyFont="1" applyFill="1" applyBorder="1" applyAlignment="1">
      <alignment vertical="top" wrapText="1"/>
    </xf>
    <xf numFmtId="0" fontId="12" fillId="8" borderId="0" xfId="0" applyFont="1" applyFill="1" applyAlignment="1">
      <alignment vertical="top" wrapText="1"/>
    </xf>
    <xf numFmtId="0" fontId="13" fillId="8" borderId="15" xfId="0" applyFont="1" applyFill="1" applyBorder="1" applyAlignment="1">
      <alignment horizontal="left" wrapText="1"/>
    </xf>
    <xf numFmtId="0" fontId="13" fillId="8" borderId="16" xfId="0" applyFont="1" applyFill="1" applyBorder="1" applyAlignment="1">
      <alignment horizontal="left" wrapText="1"/>
    </xf>
    <xf numFmtId="0" fontId="12" fillId="0" borderId="13" xfId="0" applyFont="1" applyBorder="1" applyAlignment="1">
      <alignment horizontal="center" vertical="top" wrapText="1"/>
    </xf>
    <xf numFmtId="0" fontId="12" fillId="0" borderId="0" xfId="0" applyFont="1" applyAlignment="1">
      <alignment horizontal="center" vertical="top"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16" fillId="0" borderId="15" xfId="0" applyFont="1" applyBorder="1" applyAlignment="1">
      <alignment vertical="center" wrapText="1"/>
    </xf>
    <xf numFmtId="0" fontId="16" fillId="0" borderId="16" xfId="0" applyFont="1" applyBorder="1" applyAlignment="1">
      <alignment vertical="center" wrapText="1"/>
    </xf>
    <xf numFmtId="0" fontId="13" fillId="0" borderId="15" xfId="0" applyFont="1" applyBorder="1" applyAlignment="1">
      <alignment horizontal="left" wrapText="1"/>
    </xf>
    <xf numFmtId="0" fontId="13" fillId="0" borderId="16" xfId="0" applyFont="1" applyBorder="1" applyAlignment="1">
      <alignment horizontal="left" wrapText="1"/>
    </xf>
    <xf numFmtId="0" fontId="13" fillId="0" borderId="44" xfId="0" applyFont="1" applyBorder="1" applyAlignment="1">
      <alignment horizontal="left" wrapText="1"/>
    </xf>
    <xf numFmtId="0" fontId="13" fillId="0" borderId="45" xfId="0" applyFont="1" applyBorder="1" applyAlignment="1">
      <alignment horizontal="left" wrapText="1"/>
    </xf>
    <xf numFmtId="0" fontId="12" fillId="8" borderId="46" xfId="0" applyFont="1" applyFill="1" applyBorder="1" applyAlignment="1">
      <alignment vertical="top" wrapText="1"/>
    </xf>
    <xf numFmtId="0" fontId="12" fillId="8" borderId="47" xfId="0" applyFont="1" applyFill="1" applyBorder="1" applyAlignment="1">
      <alignment vertical="top" wrapText="1"/>
    </xf>
    <xf numFmtId="0" fontId="13" fillId="8" borderId="14" xfId="0" applyFont="1" applyFill="1" applyBorder="1" applyAlignment="1">
      <alignment horizontal="left" wrapText="1"/>
    </xf>
    <xf numFmtId="0" fontId="13" fillId="8" borderId="10" xfId="0" applyFont="1" applyFill="1" applyBorder="1" applyAlignment="1">
      <alignment horizontal="left" wrapText="1"/>
    </xf>
    <xf numFmtId="0" fontId="13" fillId="8" borderId="12" xfId="0" applyFont="1" applyFill="1" applyBorder="1" applyAlignment="1">
      <alignment horizontal="left" wrapText="1"/>
    </xf>
    <xf numFmtId="0" fontId="13" fillId="8" borderId="11" xfId="0" applyFont="1" applyFill="1" applyBorder="1" applyAlignment="1">
      <alignment horizontal="left" wrapText="1"/>
    </xf>
    <xf numFmtId="0" fontId="16" fillId="8" borderId="15" xfId="0" applyFont="1" applyFill="1" applyBorder="1" applyAlignment="1">
      <alignment vertical="center" wrapText="1"/>
    </xf>
    <xf numFmtId="0" fontId="16" fillId="8" borderId="16" xfId="0" applyFont="1" applyFill="1" applyBorder="1" applyAlignment="1">
      <alignment vertical="center" wrapText="1"/>
    </xf>
    <xf numFmtId="0" fontId="13" fillId="0" borderId="12" xfId="0" applyFont="1" applyBorder="1" applyAlignment="1">
      <alignment horizontal="left" vertical="center" wrapText="1"/>
    </xf>
    <xf numFmtId="0" fontId="13" fillId="8" borderId="16" xfId="0" applyFont="1" applyFill="1" applyBorder="1" applyAlignment="1">
      <alignment vertical="center" wrapText="1"/>
    </xf>
    <xf numFmtId="0" fontId="13" fillId="0" borderId="14" xfId="0" applyFont="1" applyBorder="1" applyAlignment="1">
      <alignment horizontal="left" wrapText="1"/>
    </xf>
    <xf numFmtId="0" fontId="13" fillId="0" borderId="10" xfId="0" applyFont="1" applyBorder="1" applyAlignment="1">
      <alignment horizontal="left" wrapText="1"/>
    </xf>
    <xf numFmtId="0" fontId="12" fillId="0" borderId="13" xfId="0" applyFont="1" applyBorder="1" applyAlignment="1">
      <alignment horizontal="left" vertical="top" wrapText="1"/>
    </xf>
    <xf numFmtId="0" fontId="12" fillId="0" borderId="0" xfId="0" applyFont="1" applyAlignment="1">
      <alignment horizontal="left" vertical="top" wrapText="1"/>
    </xf>
    <xf numFmtId="0" fontId="13" fillId="0" borderId="14" xfId="0" applyFont="1" applyBorder="1" applyAlignment="1">
      <alignment horizontal="left" vertical="center" wrapText="1"/>
    </xf>
    <xf numFmtId="0" fontId="13" fillId="8" borderId="15" xfId="0" applyFont="1" applyFill="1" applyBorder="1" applyAlignment="1">
      <alignment wrapText="1"/>
    </xf>
    <xf numFmtId="0" fontId="13" fillId="8" borderId="16" xfId="0" applyFont="1" applyFill="1" applyBorder="1" applyAlignment="1">
      <alignment wrapText="1"/>
    </xf>
    <xf numFmtId="0" fontId="16" fillId="8" borderId="15" xfId="0" applyFont="1" applyFill="1" applyBorder="1" applyAlignment="1">
      <alignment wrapText="1"/>
    </xf>
    <xf numFmtId="0" fontId="16" fillId="8" borderId="16" xfId="0" applyFont="1" applyFill="1" applyBorder="1" applyAlignment="1">
      <alignment wrapText="1"/>
    </xf>
    <xf numFmtId="0" fontId="15" fillId="8" borderId="16" xfId="0" applyFont="1" applyFill="1" applyBorder="1" applyAlignment="1">
      <alignment horizontal="center" wrapText="1"/>
    </xf>
    <xf numFmtId="0" fontId="15" fillId="8" borderId="16" xfId="0" applyFont="1" applyFill="1" applyBorder="1" applyAlignment="1">
      <alignment wrapText="1"/>
    </xf>
    <xf numFmtId="0" fontId="9" fillId="8" borderId="22" xfId="0" applyFont="1" applyFill="1" applyBorder="1" applyAlignment="1">
      <alignment horizontal="left" vertical="top" wrapText="1"/>
    </xf>
    <xf numFmtId="0" fontId="9" fillId="8" borderId="37" xfId="0" applyFont="1" applyFill="1" applyBorder="1" applyAlignment="1">
      <alignment horizontal="left" vertical="top" wrapText="1"/>
    </xf>
    <xf numFmtId="0" fontId="9" fillId="8" borderId="12" xfId="0" applyFont="1" applyFill="1" applyBorder="1" applyAlignment="1">
      <alignment horizontal="left" vertical="top" wrapText="1"/>
    </xf>
    <xf numFmtId="0" fontId="9" fillId="8" borderId="11" xfId="0" applyFont="1" applyFill="1" applyBorder="1" applyAlignment="1">
      <alignment horizontal="left" vertical="top" wrapText="1"/>
    </xf>
    <xf numFmtId="0" fontId="11" fillId="0" borderId="15" xfId="0" applyFont="1" applyBorder="1" applyAlignment="1">
      <alignment horizontal="center" wrapText="1"/>
    </xf>
    <xf numFmtId="0" fontId="11" fillId="0" borderId="39" xfId="0" applyFont="1" applyBorder="1" applyAlignment="1">
      <alignment horizontal="center" wrapText="1"/>
    </xf>
    <xf numFmtId="0" fontId="17" fillId="0" borderId="15" xfId="0" applyFont="1" applyBorder="1" applyAlignment="1">
      <alignment horizontal="center" wrapText="1"/>
    </xf>
    <xf numFmtId="0" fontId="17" fillId="0" borderId="16" xfId="0" applyFont="1" applyBorder="1" applyAlignment="1">
      <alignment horizontal="center" wrapText="1"/>
    </xf>
    <xf numFmtId="0" fontId="16" fillId="8" borderId="13" xfId="0" applyFont="1" applyFill="1" applyBorder="1" applyAlignment="1">
      <alignment horizontal="left" vertical="center" wrapText="1"/>
    </xf>
    <xf numFmtId="0" fontId="16" fillId="8" borderId="37" xfId="0" applyFont="1" applyFill="1" applyBorder="1" applyAlignment="1">
      <alignment horizontal="left" vertical="center" wrapText="1"/>
    </xf>
    <xf numFmtId="0" fontId="16" fillId="8" borderId="13" xfId="0" applyFont="1" applyFill="1" applyBorder="1" applyAlignment="1">
      <alignment horizontal="left" vertical="top" wrapText="1"/>
    </xf>
    <xf numFmtId="0" fontId="16" fillId="8" borderId="37" xfId="0" applyFont="1" applyFill="1" applyBorder="1" applyAlignment="1">
      <alignment horizontal="left" vertical="top" wrapText="1"/>
    </xf>
    <xf numFmtId="0" fontId="12" fillId="8" borderId="0" xfId="0" applyFont="1" applyFill="1" applyAlignment="1">
      <alignment horizontal="left" vertical="center" wrapText="1"/>
    </xf>
    <xf numFmtId="0" fontId="9" fillId="8" borderId="17" xfId="0" applyFont="1" applyFill="1" applyBorder="1" applyAlignment="1">
      <alignment horizontal="left" vertical="top" wrapText="1"/>
    </xf>
    <xf numFmtId="0" fontId="0" fillId="0" borderId="10" xfId="0" applyBorder="1" applyAlignment="1">
      <alignment horizontal="left" wrapText="1"/>
    </xf>
    <xf numFmtId="0" fontId="0" fillId="0" borderId="22" xfId="0" applyBorder="1" applyAlignment="1">
      <alignment horizontal="left" wrapText="1"/>
    </xf>
    <xf numFmtId="0" fontId="0" fillId="0" borderId="0" xfId="0" applyAlignment="1">
      <alignment horizontal="left" wrapText="1"/>
    </xf>
    <xf numFmtId="0" fontId="0" fillId="0" borderId="37" xfId="0" applyBorder="1" applyAlignment="1">
      <alignment horizontal="left" wrapText="1"/>
    </xf>
    <xf numFmtId="0" fontId="13" fillId="0" borderId="14" xfId="0" applyFont="1" applyBorder="1" applyAlignment="1">
      <alignment horizontal="center" wrapText="1"/>
    </xf>
    <xf numFmtId="0" fontId="13" fillId="0" borderId="22" xfId="0" applyFont="1" applyBorder="1" applyAlignment="1">
      <alignment horizontal="center" wrapText="1"/>
    </xf>
    <xf numFmtId="0" fontId="13" fillId="0" borderId="12" xfId="0" applyFont="1" applyBorder="1" applyAlignment="1">
      <alignment horizontal="center" wrapText="1"/>
    </xf>
    <xf numFmtId="0" fontId="13" fillId="0" borderId="17" xfId="0" applyFont="1" applyBorder="1" applyAlignment="1">
      <alignment horizontal="center" wrapText="1"/>
    </xf>
    <xf numFmtId="0" fontId="16" fillId="0" borderId="14" xfId="0" applyFont="1" applyBorder="1" applyAlignment="1">
      <alignment horizontal="center" wrapText="1"/>
    </xf>
    <xf numFmtId="0" fontId="16" fillId="0" borderId="10" xfId="0" applyFont="1" applyBorder="1" applyAlignment="1">
      <alignment horizontal="center" wrapText="1"/>
    </xf>
    <xf numFmtId="0" fontId="16" fillId="0" borderId="12" xfId="0" applyFont="1" applyBorder="1" applyAlignment="1">
      <alignment horizontal="center" wrapText="1"/>
    </xf>
    <xf numFmtId="0" fontId="16" fillId="0" borderId="11" xfId="0" applyFont="1" applyBorder="1" applyAlignment="1">
      <alignment horizontal="center" wrapText="1"/>
    </xf>
    <xf numFmtId="0" fontId="9" fillId="0" borderId="14" xfId="0" applyFont="1" applyBorder="1" applyAlignment="1">
      <alignment vertical="top" wrapText="1"/>
    </xf>
    <xf numFmtId="0" fontId="9" fillId="0" borderId="22" xfId="0" applyFont="1" applyBorder="1" applyAlignment="1">
      <alignment vertical="top" wrapText="1"/>
    </xf>
    <xf numFmtId="0" fontId="9" fillId="0" borderId="13" xfId="0" applyFont="1" applyBorder="1" applyAlignment="1">
      <alignment vertical="top" wrapText="1"/>
    </xf>
    <xf numFmtId="0" fontId="9" fillId="0" borderId="37" xfId="0" applyFont="1" applyBorder="1" applyAlignment="1">
      <alignment vertical="top" wrapText="1"/>
    </xf>
    <xf numFmtId="0" fontId="9" fillId="0" borderId="12" xfId="0" applyFont="1" applyBorder="1" applyAlignment="1">
      <alignment vertical="top" wrapText="1"/>
    </xf>
    <xf numFmtId="0" fontId="9" fillId="0" borderId="17" xfId="0" applyFont="1" applyBorder="1" applyAlignment="1">
      <alignment vertical="top" wrapText="1"/>
    </xf>
    <xf numFmtId="0" fontId="9" fillId="0" borderId="10" xfId="0" applyFont="1" applyBorder="1" applyAlignment="1">
      <alignment vertical="top" wrapText="1"/>
    </xf>
    <xf numFmtId="0" fontId="9" fillId="0" borderId="0" xfId="0" applyFont="1" applyAlignment="1">
      <alignment vertical="top" wrapText="1"/>
    </xf>
    <xf numFmtId="0" fontId="10" fillId="6" borderId="11" xfId="0" applyFont="1" applyFill="1" applyBorder="1" applyAlignment="1">
      <alignment horizontal="center" vertical="top" wrapText="1"/>
    </xf>
    <xf numFmtId="0" fontId="13" fillId="6" borderId="10" xfId="0" applyFont="1" applyFill="1" applyBorder="1" applyAlignment="1">
      <alignment horizontal="justify" vertical="center" wrapText="1"/>
    </xf>
    <xf numFmtId="0" fontId="10" fillId="6" borderId="10" xfId="0" applyFont="1" applyFill="1" applyBorder="1" applyAlignment="1">
      <alignment wrapText="1"/>
    </xf>
    <xf numFmtId="0" fontId="0" fillId="6" borderId="0" xfId="0" applyFill="1" applyAlignment="1">
      <alignment wrapText="1"/>
    </xf>
    <xf numFmtId="0" fontId="16" fillId="6" borderId="10" xfId="0" applyFont="1" applyFill="1" applyBorder="1" applyAlignment="1">
      <alignment horizontal="left" vertical="center" wrapText="1"/>
    </xf>
    <xf numFmtId="0" fontId="13" fillId="6" borderId="0" xfId="0" applyFont="1" applyFill="1" applyAlignment="1">
      <alignment horizontal="left" vertical="center" wrapText="1"/>
    </xf>
    <xf numFmtId="0" fontId="13" fillId="6" borderId="13" xfId="0" applyFont="1" applyFill="1" applyBorder="1" applyAlignment="1">
      <alignment wrapText="1"/>
    </xf>
    <xf numFmtId="0" fontId="13" fillId="6" borderId="0" xfId="0" applyFont="1" applyFill="1" applyAlignment="1">
      <alignment wrapText="1"/>
    </xf>
    <xf numFmtId="0" fontId="9" fillId="6" borderId="13" xfId="0" applyFont="1" applyFill="1" applyBorder="1" applyAlignment="1">
      <alignment vertical="top" wrapText="1"/>
    </xf>
    <xf numFmtId="0" fontId="9" fillId="6" borderId="0" xfId="0" applyFont="1" applyFill="1" applyAlignment="1">
      <alignment vertical="top" wrapText="1"/>
    </xf>
    <xf numFmtId="0" fontId="13" fillId="8" borderId="13" xfId="0" applyFont="1" applyFill="1" applyBorder="1" applyAlignment="1">
      <alignment horizontal="left" vertical="top" wrapText="1"/>
    </xf>
    <xf numFmtId="0" fontId="13" fillId="8" borderId="37" xfId="0" applyFont="1" applyFill="1" applyBorder="1" applyAlignment="1">
      <alignment horizontal="left" vertical="top" wrapText="1"/>
    </xf>
    <xf numFmtId="0" fontId="9" fillId="6" borderId="12" xfId="0" applyFont="1" applyFill="1" applyBorder="1" applyAlignment="1">
      <alignment vertical="top" wrapText="1"/>
    </xf>
    <xf numFmtId="0" fontId="9" fillId="6" borderId="11" xfId="0" applyFont="1" applyFill="1" applyBorder="1" applyAlignment="1">
      <alignment vertical="top" wrapText="1"/>
    </xf>
    <xf numFmtId="0" fontId="13" fillId="8" borderId="14" xfId="0" applyFont="1" applyFill="1" applyBorder="1" applyAlignment="1">
      <alignment horizontal="center" wrapText="1"/>
    </xf>
    <xf numFmtId="0" fontId="13" fillId="8" borderId="22" xfId="0" applyFont="1" applyFill="1" applyBorder="1" applyAlignment="1">
      <alignment horizontal="center" wrapText="1"/>
    </xf>
    <xf numFmtId="0" fontId="13" fillId="8" borderId="12" xfId="0" applyFont="1" applyFill="1" applyBorder="1" applyAlignment="1">
      <alignment horizontal="center" wrapText="1"/>
    </xf>
    <xf numFmtId="0" fontId="13" fillId="8" borderId="17" xfId="0" applyFont="1" applyFill="1" applyBorder="1" applyAlignment="1">
      <alignment horizontal="center" wrapText="1"/>
    </xf>
    <xf numFmtId="0" fontId="13" fillId="8" borderId="10" xfId="0" applyFont="1" applyFill="1" applyBorder="1" applyAlignment="1">
      <alignment horizontal="center" wrapText="1"/>
    </xf>
    <xf numFmtId="0" fontId="13" fillId="8" borderId="11" xfId="0" applyFont="1" applyFill="1" applyBorder="1" applyAlignment="1">
      <alignment horizontal="center" wrapText="1"/>
    </xf>
    <xf numFmtId="0" fontId="13" fillId="8" borderId="15" xfId="0" applyFont="1" applyFill="1" applyBorder="1" applyAlignment="1">
      <alignment horizontal="center" vertical="center" wrapText="1"/>
    </xf>
    <xf numFmtId="0" fontId="13" fillId="8" borderId="39" xfId="0" applyFont="1" applyFill="1" applyBorder="1" applyAlignment="1">
      <alignment horizontal="center" vertical="center" wrapText="1"/>
    </xf>
    <xf numFmtId="0" fontId="16" fillId="8" borderId="15" xfId="0" applyFont="1" applyFill="1" applyBorder="1" applyAlignment="1">
      <alignment horizontal="center" vertical="center" wrapText="1"/>
    </xf>
    <xf numFmtId="0" fontId="16" fillId="8" borderId="39" xfId="0" applyFont="1" applyFill="1" applyBorder="1" applyAlignment="1">
      <alignment horizontal="center" vertical="center" wrapText="1"/>
    </xf>
    <xf numFmtId="0" fontId="9" fillId="8" borderId="22"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9" defaultPivotStyle="PivotStyleLight16"/>
  <colors>
    <mruColors>
      <color rgb="FFFFFF66"/>
      <color rgb="FF566884"/>
      <color rgb="FF7F9E40"/>
      <color rgb="FF1F497D"/>
      <color rgb="FF454027"/>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C$120" noThreeD="1"/>
</file>

<file path=xl/ctrlProps/ctrlProp10.xml><?xml version="1.0" encoding="utf-8"?>
<formControlPr xmlns="http://schemas.microsoft.com/office/spreadsheetml/2009/9/main" objectType="Radio" firstButton="1" lockText="1" noThreeD="1"/>
</file>

<file path=xl/ctrlProps/ctrlProp100.xml><?xml version="1.0" encoding="utf-8"?>
<formControlPr xmlns="http://schemas.microsoft.com/office/spreadsheetml/2009/9/main" objectType="Drop" dropStyle="combo" dx="22" fmlaRange="'[1]Hoja 1'!$E$2:$E$38" noThreeD="1" sel="0" val="0"/>
</file>

<file path=xl/ctrlProps/ctrlProp101.xml><?xml version="1.0" encoding="utf-8"?>
<formControlPr xmlns="http://schemas.microsoft.com/office/spreadsheetml/2009/9/main" objectType="Drop" dropStyle="combo" dx="22" fmlaRange="'[1]Hoja 1'!$H$2:$H$6" noThreeD="1" sel="0" val="0"/>
</file>

<file path=xl/ctrlProps/ctrlProp102.xml><?xml version="1.0" encoding="utf-8"?>
<formControlPr xmlns="http://schemas.microsoft.com/office/spreadsheetml/2009/9/main" objectType="Drop" dropStyle="combo" dx="22" fmlaRange="'[1]Hoja 1'!$E$2:$E$38" noThreeD="1" sel="0" val="0"/>
</file>

<file path=xl/ctrlProps/ctrlProp103.xml><?xml version="1.0" encoding="utf-8"?>
<formControlPr xmlns="http://schemas.microsoft.com/office/spreadsheetml/2009/9/main" objectType="Drop" dropStyle="combo" dx="22" fmlaRange="'[1]Hoja 1'!$K$2:$K$14" noThreeD="1" sel="0" val="0"/>
</file>

<file path=xl/ctrlProps/ctrlProp104.xml><?xml version="1.0" encoding="utf-8"?>
<formControlPr xmlns="http://schemas.microsoft.com/office/spreadsheetml/2009/9/main" objectType="Drop" dropStyle="combo" dx="22" fmlaRange="'[1]Hoja 1'!$E$2:$E$38" noThreeD="1" sel="0" val="0"/>
</file>

<file path=xl/ctrlProps/ctrlProp105.xml><?xml version="1.0" encoding="utf-8"?>
<formControlPr xmlns="http://schemas.microsoft.com/office/spreadsheetml/2009/9/main" objectType="Drop" dropStyle="combo" dx="22" fmlaRange="'[1]Hoja 1'!$N$2:$N$33" noThreeD="1" sel="0" val="0"/>
</file>

<file path=xl/ctrlProps/ctrlProp106.xml><?xml version="1.0" encoding="utf-8"?>
<formControlPr xmlns="http://schemas.microsoft.com/office/spreadsheetml/2009/9/main" objectType="Drop" dropStyle="combo" dx="22" fmlaRange="'[1]Hoja 1'!$K$2:$K$14" noThreeD="1" sel="0" val="0"/>
</file>

<file path=xl/ctrlProps/ctrlProp107.xml><?xml version="1.0" encoding="utf-8"?>
<formControlPr xmlns="http://schemas.microsoft.com/office/spreadsheetml/2009/9/main" objectType="Drop" dropStyle="combo" dx="22" fmlaRange="'[1]Hoja 1'!$E$2:$E$38" noThreeD="1" sel="0" val="0"/>
</file>

<file path=xl/ctrlProps/ctrlProp108.xml><?xml version="1.0" encoding="utf-8"?>
<formControlPr xmlns="http://schemas.microsoft.com/office/spreadsheetml/2009/9/main" objectType="Radio" firstButton="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Drop" dropStyle="combo" dx="22" fmlaRange="'[1]Hoja 1'!$E$2:$E$38" noThreeD="1" sel="0" val="0"/>
</file>

<file path=xl/ctrlProps/ctrlProp112.xml><?xml version="1.0" encoding="utf-8"?>
<formControlPr xmlns="http://schemas.microsoft.com/office/spreadsheetml/2009/9/main" objectType="Drop" dropStyle="combo" dx="22" fmlaRange="'[1]Hoja 1'!$H$2:$H$6" noThreeD="1" sel="0" val="0"/>
</file>

<file path=xl/ctrlProps/ctrlProp113.xml><?xml version="1.0" encoding="utf-8"?>
<formControlPr xmlns="http://schemas.microsoft.com/office/spreadsheetml/2009/9/main" objectType="Drop" dropStyle="combo" dx="22" fmlaRange="'[1]Hoja 1'!$E$2:$E$38" noThreeD="1" sel="0" val="0"/>
</file>

<file path=xl/ctrlProps/ctrlProp114.xml><?xml version="1.0" encoding="utf-8"?>
<formControlPr xmlns="http://schemas.microsoft.com/office/spreadsheetml/2009/9/main" objectType="Drop" dropStyle="combo" dx="22" fmlaRange="'[1]Hoja 1'!$K$2:$K$14" noThreeD="1" sel="0" val="0"/>
</file>

<file path=xl/ctrlProps/ctrlProp115.xml><?xml version="1.0" encoding="utf-8"?>
<formControlPr xmlns="http://schemas.microsoft.com/office/spreadsheetml/2009/9/main" objectType="Drop" dropStyle="combo" dx="22" fmlaRange="'[1]Hoja 1'!$E$2:$E$38" noThreeD="1" sel="0" val="0"/>
</file>

<file path=xl/ctrlProps/ctrlProp116.xml><?xml version="1.0" encoding="utf-8"?>
<formControlPr xmlns="http://schemas.microsoft.com/office/spreadsheetml/2009/9/main" objectType="Drop" dropStyle="combo" dx="22" fmlaRange="'[1]Hoja 1'!$N$2:$N$33" noThreeD="1" sel="0" val="0"/>
</file>

<file path=xl/ctrlProps/ctrlProp117.xml><?xml version="1.0" encoding="utf-8"?>
<formControlPr xmlns="http://schemas.microsoft.com/office/spreadsheetml/2009/9/main" objectType="Drop" dropStyle="combo" dx="22" fmlaRange="'[1]Hoja 1'!$K$2:$K$14" noThreeD="1" sel="0" val="0"/>
</file>

<file path=xl/ctrlProps/ctrlProp118.xml><?xml version="1.0" encoding="utf-8"?>
<formControlPr xmlns="http://schemas.microsoft.com/office/spreadsheetml/2009/9/main" objectType="Drop" dropStyle="combo" dx="22" fmlaRange="'[1]Hoja 1'!$E$2:$E$38" noThreeD="1" sel="0" val="0"/>
</file>

<file path=xl/ctrlProps/ctrlProp12.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firstButton="1" lockText="1"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checked="Checked" firstButton="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checked="Checked"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C$89"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fmlaLink="$C$91"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C92"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firstButton="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Drop" dropStyle="combo" dx="22" fmlaLink="#REF!" fmlaRange="'Hoja 1'!$E$2:$E$38" noThreeD="1" sel="37" val="29"/>
</file>

<file path=xl/ctrlProps/ctrlProp65.xml><?xml version="1.0" encoding="utf-8"?>
<formControlPr xmlns="http://schemas.microsoft.com/office/spreadsheetml/2009/9/main" objectType="Drop" dropStyle="combo" dx="22" fmlaLink="#REF!" fmlaRange="'Hoja 1'!$H$2:$H$6" noThreeD="1" sel="5" val="0"/>
</file>

<file path=xl/ctrlProps/ctrlProp66.xml><?xml version="1.0" encoding="utf-8"?>
<formControlPr xmlns="http://schemas.microsoft.com/office/spreadsheetml/2009/9/main" objectType="Drop" dropStyle="combo" dx="22" fmlaLink="#REF!" fmlaRange="'Hoja 1'!$E$2:$E$38" noThreeD="1" sel="37" val="29"/>
</file>

<file path=xl/ctrlProps/ctrlProp67.xml><?xml version="1.0" encoding="utf-8"?>
<formControlPr xmlns="http://schemas.microsoft.com/office/spreadsheetml/2009/9/main" objectType="Drop" dropStyle="combo" dx="22" fmlaLink="#REF!" fmlaRange="'Hoja 1'!$K$2:$K$14" noThreeD="1" sel="13" val="0"/>
</file>

<file path=xl/ctrlProps/ctrlProp68.xml><?xml version="1.0" encoding="utf-8"?>
<formControlPr xmlns="http://schemas.microsoft.com/office/spreadsheetml/2009/9/main" objectType="Drop" dropStyle="combo" dx="22" fmlaLink="#REF!" fmlaRange="'Hoja 1'!$E$2:$E$38" noThreeD="1" sel="37" val="29"/>
</file>

<file path=xl/ctrlProps/ctrlProp69.xml><?xml version="1.0" encoding="utf-8"?>
<formControlPr xmlns="http://schemas.microsoft.com/office/spreadsheetml/2009/9/main" objectType="Drop" dropStyle="combo" dx="22" fmlaLink="#REF!" fmlaRange="'Hoja 1'!$N$2:$N$33" noThreeD="1" sel="32" val="24"/>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Drop" dropStyle="combo" dx="22" fmlaLink="#REF!" fmlaRange="'Hoja 1'!$K$2:$K$14" noThreeD="1" sel="13" val="5"/>
</file>

<file path=xl/ctrlProps/ctrlProp71.xml><?xml version="1.0" encoding="utf-8"?>
<formControlPr xmlns="http://schemas.microsoft.com/office/spreadsheetml/2009/9/main" objectType="Drop" dropStyle="combo" dx="22" fmlaLink="#REF!" fmlaRange="'Hoja 1'!$E$2:$E$38" noThreeD="1" sel="37" val="29"/>
</file>

<file path=xl/ctrlProps/ctrlProp72.xml><?xml version="1.0" encoding="utf-8"?>
<formControlPr xmlns="http://schemas.microsoft.com/office/spreadsheetml/2009/9/main" objectType="Radio" firstButton="1" noThreeD="1"/>
</file>

<file path=xl/ctrlProps/ctrlProp73.xml><?xml version="1.0" encoding="utf-8"?>
<formControlPr xmlns="http://schemas.microsoft.com/office/spreadsheetml/2009/9/main" objectType="Radio" noThreeD="1"/>
</file>

<file path=xl/ctrlProps/ctrlProp74.xml><?xml version="1.0" encoding="utf-8"?>
<formControlPr xmlns="http://schemas.microsoft.com/office/spreadsheetml/2009/9/main" objectType="Radio" firstButton="1" noThreeD="1"/>
</file>

<file path=xl/ctrlProps/ctrlProp75.xml><?xml version="1.0" encoding="utf-8"?>
<formControlPr xmlns="http://schemas.microsoft.com/office/spreadsheetml/2009/9/main" objectType="Radio" noThreeD="1"/>
</file>

<file path=xl/ctrlProps/ctrlProp76.xml><?xml version="1.0" encoding="utf-8"?>
<formControlPr xmlns="http://schemas.microsoft.com/office/spreadsheetml/2009/9/main" objectType="Radio" firstButton="1" noThreeD="1"/>
</file>

<file path=xl/ctrlProps/ctrlProp77.xml><?xml version="1.0" encoding="utf-8"?>
<formControlPr xmlns="http://schemas.microsoft.com/office/spreadsheetml/2009/9/main" objectType="Radio" noThreeD="1"/>
</file>

<file path=xl/ctrlProps/ctrlProp78.xml><?xml version="1.0" encoding="utf-8"?>
<formControlPr xmlns="http://schemas.microsoft.com/office/spreadsheetml/2009/9/main" objectType="Radio" noThreeD="1"/>
</file>

<file path=xl/ctrlProps/ctrlProp79.xml><?xml version="1.0" encoding="utf-8"?>
<formControlPr xmlns="http://schemas.microsoft.com/office/spreadsheetml/2009/9/main" objectType="Radio"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noThreeD="1"/>
</file>

<file path=xl/ctrlProps/ctrlProp81.xml><?xml version="1.0" encoding="utf-8"?>
<formControlPr xmlns="http://schemas.microsoft.com/office/spreadsheetml/2009/9/main" objectType="Radio" noThreeD="1"/>
</file>

<file path=xl/ctrlProps/ctrlProp82.xml><?xml version="1.0" encoding="utf-8"?>
<formControlPr xmlns="http://schemas.microsoft.com/office/spreadsheetml/2009/9/main" objectType="Radio" noThreeD="1"/>
</file>

<file path=xl/ctrlProps/ctrlProp83.xml><?xml version="1.0" encoding="utf-8"?>
<formControlPr xmlns="http://schemas.microsoft.com/office/spreadsheetml/2009/9/main" objectType="Radio" firstButton="1" noThreeD="1"/>
</file>

<file path=xl/ctrlProps/ctrlProp84.xml><?xml version="1.0" encoding="utf-8"?>
<formControlPr xmlns="http://schemas.microsoft.com/office/spreadsheetml/2009/9/main" objectType="Radio" noThreeD="1"/>
</file>

<file path=xl/ctrlProps/ctrlProp85.xml><?xml version="1.0" encoding="utf-8"?>
<formControlPr xmlns="http://schemas.microsoft.com/office/spreadsheetml/2009/9/main" objectType="Radio"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C$90"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noThreeD="1"/>
</file>

<file path=xl/ctrlProps/ctrlProp92.xml><?xml version="1.0" encoding="utf-8"?>
<formControlPr xmlns="http://schemas.microsoft.com/office/spreadsheetml/2009/9/main" objectType="Radio"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noThreeD="1"/>
</file>

<file path=xl/ctrlProps/ctrlProp95.xml><?xml version="1.0" encoding="utf-8"?>
<formControlPr xmlns="http://schemas.microsoft.com/office/spreadsheetml/2009/9/main" objectType="Radio" noThreeD="1"/>
</file>

<file path=xl/ctrlProps/ctrlProp96.xml><?xml version="1.0" encoding="utf-8"?>
<formControlPr xmlns="http://schemas.microsoft.com/office/spreadsheetml/2009/9/main" objectType="Radio" noThreeD="1"/>
</file>

<file path=xl/ctrlProps/ctrlProp97.xml><?xml version="1.0" encoding="utf-8"?>
<formControlPr xmlns="http://schemas.microsoft.com/office/spreadsheetml/2009/9/main" objectType="Radio" firstButton="1" noThreeD="1"/>
</file>

<file path=xl/ctrlProps/ctrlProp98.xml><?xml version="1.0" encoding="utf-8"?>
<formControlPr xmlns="http://schemas.microsoft.com/office/spreadsheetml/2009/9/main" objectType="Radio"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xdr:col>
      <xdr:colOff>438149</xdr:colOff>
      <xdr:row>22</xdr:row>
      <xdr:rowOff>133889</xdr:rowOff>
    </xdr:from>
    <xdr:to>
      <xdr:col>8</xdr:col>
      <xdr:colOff>28574</xdr:colOff>
      <xdr:row>25</xdr:row>
      <xdr:rowOff>30389</xdr:rowOff>
    </xdr:to>
    <xdr:sp macro="" textlink="">
      <xdr:nvSpPr>
        <xdr:cNvPr id="3" name="7 CuadroTexto">
          <a:extLst>
            <a:ext uri="{FF2B5EF4-FFF2-40B4-BE49-F238E27FC236}">
              <a16:creationId xmlns:a16="http://schemas.microsoft.com/office/drawing/2014/main" id="{00000000-0008-0000-0000-000003000000}"/>
            </a:ext>
          </a:extLst>
        </xdr:cNvPr>
        <xdr:cNvSpPr txBox="1"/>
      </xdr:nvSpPr>
      <xdr:spPr bwMode="auto">
        <a:xfrm>
          <a:off x="1381124" y="4324889"/>
          <a:ext cx="5419725" cy="468000"/>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15000"/>
            </a:lnSpc>
            <a:spcAft>
              <a:spcPts val="1000"/>
            </a:spcAft>
          </a:pPr>
          <a:r>
            <a:rPr lang="es-MX" sz="1600" b="1" kern="1200">
              <a:solidFill>
                <a:schemeClr val="tx1"/>
              </a:solidFill>
              <a:effectLst/>
              <a:latin typeface="Helvetica-bloc"/>
              <a:ea typeface="Calibri" panose="020F0502020204030204" pitchFamily="34" charset="0"/>
              <a:cs typeface="Times New Roman" panose="02020603050405020304" pitchFamily="18" charset="0"/>
            </a:rPr>
            <a:t>formato para presentar la </a:t>
          </a:r>
          <a:r>
            <a:rPr lang="es-MX" sz="1600" b="1">
              <a:effectLst/>
              <a:latin typeface="Helvetica-bloc"/>
              <a:ea typeface="Calibri" panose="020F0502020204030204" pitchFamily="34" charset="0"/>
              <a:cs typeface="Times New Roman" panose="02020603050405020304" pitchFamily="18" charset="0"/>
            </a:rPr>
            <a:t>propuesta de un indicador</a:t>
          </a:r>
          <a:endParaRPr lang="es-MX" sz="1600">
            <a:effectLst/>
            <a:latin typeface="Helvetica-bloc"/>
            <a:ea typeface="Calibri" panose="020F0502020204030204" pitchFamily="34" charset="0"/>
            <a:cs typeface="Times New Roman" panose="02020603050405020304" pitchFamily="18" charset="0"/>
          </a:endParaRPr>
        </a:p>
        <a:p>
          <a:pPr algn="ctr"/>
          <a:endParaRPr lang="es-MX" sz="18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736505</xdr:colOff>
      <xdr:row>7</xdr:row>
      <xdr:rowOff>22539</xdr:rowOff>
    </xdr:from>
    <xdr:to>
      <xdr:col>8</xdr:col>
      <xdr:colOff>0</xdr:colOff>
      <xdr:row>8</xdr:row>
      <xdr:rowOff>178583</xdr:rowOff>
    </xdr:to>
    <xdr:sp macro="" textlink="">
      <xdr:nvSpPr>
        <xdr:cNvPr id="4" name="7 CuadroTexto">
          <a:extLst>
            <a:ext uri="{FF2B5EF4-FFF2-40B4-BE49-F238E27FC236}">
              <a16:creationId xmlns:a16="http://schemas.microsoft.com/office/drawing/2014/main" id="{00000000-0008-0000-0000-000004000000}"/>
            </a:ext>
          </a:extLst>
        </xdr:cNvPr>
        <xdr:cNvSpPr txBox="1"/>
      </xdr:nvSpPr>
      <xdr:spPr>
        <a:xfrm>
          <a:off x="822230" y="1356039"/>
          <a:ext cx="5178325" cy="346544"/>
        </a:xfrm>
        <a:prstGeom prst="rect">
          <a:avLst/>
        </a:prstGeom>
        <a:solidFill>
          <a:srgbClr val="7F9E40"/>
        </a:solid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pPr algn="ctr"/>
          <a:r>
            <a:rPr lang="es-MX" sz="1500" b="1">
              <a:solidFill>
                <a:schemeClr val="bg1"/>
              </a:solidFill>
            </a:rPr>
            <a:t>Sistema Nacional de Información</a:t>
          </a:r>
          <a:r>
            <a:rPr lang="es-MX" sz="1500" b="1" baseline="0">
              <a:solidFill>
                <a:schemeClr val="bg1"/>
              </a:solidFill>
            </a:rPr>
            <a:t> Estadística y Geográfica</a:t>
          </a:r>
          <a:endParaRPr lang="es-MX" sz="1500" b="1">
            <a:solidFill>
              <a:schemeClr val="bg1"/>
            </a:solidFill>
          </a:endParaRPr>
        </a:p>
      </xdr:txBody>
    </xdr:sp>
    <xdr:clientData/>
  </xdr:twoCellAnchor>
  <xdr:twoCellAnchor>
    <xdr:from>
      <xdr:col>2</xdr:col>
      <xdr:colOff>438151</xdr:colOff>
      <xdr:row>20</xdr:row>
      <xdr:rowOff>11791</xdr:rowOff>
    </xdr:from>
    <xdr:to>
      <xdr:col>8</xdr:col>
      <xdr:colOff>1</xdr:colOff>
      <xdr:row>22</xdr:row>
      <xdr:rowOff>137268</xdr:rowOff>
    </xdr:to>
    <xdr:sp macro="" textlink="">
      <xdr:nvSpPr>
        <xdr:cNvPr id="5" name="7 CuadroTexto">
          <a:extLst>
            <a:ext uri="{FF2B5EF4-FFF2-40B4-BE49-F238E27FC236}">
              <a16:creationId xmlns:a16="http://schemas.microsoft.com/office/drawing/2014/main" id="{00000000-0008-0000-0000-000005000000}"/>
            </a:ext>
          </a:extLst>
        </xdr:cNvPr>
        <xdr:cNvSpPr txBox="1"/>
      </xdr:nvSpPr>
      <xdr:spPr bwMode="auto">
        <a:xfrm>
          <a:off x="1381126" y="3821791"/>
          <a:ext cx="5391150" cy="506477"/>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MX" sz="1600" b="1" kern="1200">
              <a:solidFill>
                <a:schemeClr val="tx1"/>
              </a:solidFill>
              <a:effectLst/>
              <a:latin typeface="Helvetica-bloc"/>
              <a:ea typeface="Calibri" panose="020F0502020204030204" pitchFamily="34" charset="0"/>
              <a:cs typeface="Times New Roman" panose="02020603050405020304" pitchFamily="18" charset="0"/>
            </a:rPr>
            <a:t>Catálogo</a:t>
          </a:r>
          <a:r>
            <a:rPr lang="es-MX" sz="1800" b="1" baseline="0">
              <a:latin typeface="Verdana" panose="020B0604030504040204" pitchFamily="34" charset="0"/>
              <a:ea typeface="Verdana" panose="020B0604030504040204" pitchFamily="34" charset="0"/>
              <a:cs typeface="Verdana" panose="020B0604030504040204" pitchFamily="34" charset="0"/>
            </a:rPr>
            <a:t> </a:t>
          </a:r>
          <a:r>
            <a:rPr lang="es-MX" sz="1600" b="1" kern="1200">
              <a:solidFill>
                <a:schemeClr val="tx1"/>
              </a:solidFill>
              <a:effectLst/>
              <a:latin typeface="Helvetica-bloc"/>
              <a:ea typeface="Calibri" panose="020F0502020204030204" pitchFamily="34" charset="0"/>
              <a:cs typeface="Times New Roman" panose="02020603050405020304" pitchFamily="18" charset="0"/>
            </a:rPr>
            <a:t>Nacional</a:t>
          </a:r>
          <a:r>
            <a:rPr lang="es-MX" sz="1800" b="1" baseline="0">
              <a:latin typeface="Verdana" panose="020B0604030504040204" pitchFamily="34" charset="0"/>
              <a:ea typeface="Verdana" panose="020B0604030504040204" pitchFamily="34" charset="0"/>
              <a:cs typeface="Verdana" panose="020B0604030504040204" pitchFamily="34" charset="0"/>
            </a:rPr>
            <a:t> </a:t>
          </a:r>
          <a:r>
            <a:rPr lang="es-MX" sz="1600" b="1" kern="1200">
              <a:solidFill>
                <a:schemeClr val="tx1"/>
              </a:solidFill>
              <a:effectLst/>
              <a:latin typeface="Helvetica-bloc"/>
              <a:ea typeface="Calibri" panose="020F0502020204030204" pitchFamily="34" charset="0"/>
              <a:cs typeface="Times New Roman" panose="02020603050405020304" pitchFamily="18" charset="0"/>
            </a:rPr>
            <a:t>de</a:t>
          </a:r>
          <a:r>
            <a:rPr lang="es-MX" sz="1800" b="1" baseline="0">
              <a:latin typeface="Verdana" panose="020B0604030504040204" pitchFamily="34" charset="0"/>
              <a:ea typeface="Verdana" panose="020B0604030504040204" pitchFamily="34" charset="0"/>
              <a:cs typeface="Verdana" panose="020B0604030504040204" pitchFamily="34" charset="0"/>
            </a:rPr>
            <a:t> </a:t>
          </a:r>
          <a:r>
            <a:rPr lang="es-MX" sz="1600" b="1" kern="1200">
              <a:solidFill>
                <a:schemeClr val="tx1"/>
              </a:solidFill>
              <a:effectLst/>
              <a:latin typeface="Helvetica-bloc"/>
              <a:ea typeface="Calibri" panose="020F0502020204030204" pitchFamily="34" charset="0"/>
              <a:cs typeface="Times New Roman" panose="02020603050405020304" pitchFamily="18" charset="0"/>
            </a:rPr>
            <a:t>Indicadores</a:t>
          </a:r>
        </a:p>
      </xdr:txBody>
    </xdr:sp>
    <xdr:clientData/>
  </xdr:twoCellAnchor>
  <xdr:twoCellAnchor editAs="oneCell">
    <xdr:from>
      <xdr:col>0</xdr:col>
      <xdr:colOff>0</xdr:colOff>
      <xdr:row>0</xdr:row>
      <xdr:rowOff>2</xdr:rowOff>
    </xdr:from>
    <xdr:to>
      <xdr:col>2</xdr:col>
      <xdr:colOff>447675</xdr:colOff>
      <xdr:row>50</xdr:row>
      <xdr:rowOff>9526</xdr:rowOff>
    </xdr:to>
    <xdr:pic>
      <xdr:nvPicPr>
        <xdr:cNvPr id="7" name="Imagen 6">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1"/>
        <a:srcRect l="21011" t="31078" r="62006" b="7464"/>
        <a:stretch/>
      </xdr:blipFill>
      <xdr:spPr>
        <a:xfrm>
          <a:off x="0" y="2"/>
          <a:ext cx="1390650" cy="9534524"/>
        </a:xfrm>
        <a:prstGeom prst="rect">
          <a:avLst/>
        </a:prstGeom>
      </xdr:spPr>
    </xdr:pic>
    <xdr:clientData/>
  </xdr:twoCellAnchor>
  <xdr:twoCellAnchor editAs="oneCell">
    <xdr:from>
      <xdr:col>0</xdr:col>
      <xdr:colOff>0</xdr:colOff>
      <xdr:row>5</xdr:row>
      <xdr:rowOff>114302</xdr:rowOff>
    </xdr:from>
    <xdr:to>
      <xdr:col>7</xdr:col>
      <xdr:colOff>795825</xdr:colOff>
      <xdr:row>9</xdr:row>
      <xdr:rowOff>15877</xdr:rowOff>
    </xdr:to>
    <xdr:pic>
      <xdr:nvPicPr>
        <xdr:cNvPr id="9" name="Imagen 8">
          <a:extLst>
            <a:ext uri="{FF2B5EF4-FFF2-40B4-BE49-F238E27FC236}">
              <a16:creationId xmlns:a16="http://schemas.microsoft.com/office/drawing/2014/main" id="{00000000-0008-0000-0000-000009000000}"/>
            </a:ext>
          </a:extLst>
        </xdr:cNvPr>
        <xdr:cNvPicPr/>
      </xdr:nvPicPr>
      <xdr:blipFill rotWithShape="1">
        <a:blip xmlns:r="http://schemas.openxmlformats.org/officeDocument/2006/relationships" r:embed="rId1"/>
        <a:srcRect l="20720" t="26740" r="18876" b="71436"/>
        <a:stretch/>
      </xdr:blipFill>
      <xdr:spPr>
        <a:xfrm>
          <a:off x="0" y="1066802"/>
          <a:ext cx="6768000" cy="663575"/>
        </a:xfrm>
        <a:prstGeom prst="rect">
          <a:avLst/>
        </a:prstGeom>
      </xdr:spPr>
    </xdr:pic>
    <xdr:clientData/>
  </xdr:twoCellAnchor>
  <xdr:twoCellAnchor editAs="oneCell">
    <xdr:from>
      <xdr:col>3</xdr:col>
      <xdr:colOff>762000</xdr:colOff>
      <xdr:row>32</xdr:row>
      <xdr:rowOff>57961</xdr:rowOff>
    </xdr:from>
    <xdr:to>
      <xdr:col>6</xdr:col>
      <xdr:colOff>848360</xdr:colOff>
      <xdr:row>39</xdr:row>
      <xdr:rowOff>185596</xdr:rowOff>
    </xdr:to>
    <xdr:pic>
      <xdr:nvPicPr>
        <xdr:cNvPr id="10" name="Imagen 9" descr="C:\Users\lorena.montoya\AppData\Local\Microsoft\Windows\INetCache\Content.Word\SNIEG_2017vertical.jpg">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62225" y="6153961"/>
          <a:ext cx="3153410" cy="146113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542925</xdr:colOff>
      <xdr:row>0</xdr:row>
      <xdr:rowOff>28575</xdr:rowOff>
    </xdr:from>
    <xdr:to>
      <xdr:col>1</xdr:col>
      <xdr:colOff>600075</xdr:colOff>
      <xdr:row>0</xdr:row>
      <xdr:rowOff>28575</xdr:rowOff>
    </xdr:to>
    <xdr:pic>
      <xdr:nvPicPr>
        <xdr:cNvPr id="2" name="Picture 2">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52425" y="28575"/>
          <a:ext cx="600075" cy="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8</xdr:col>
          <xdr:colOff>180975</xdr:colOff>
          <xdr:row>31</xdr:row>
          <xdr:rowOff>0</xdr:rowOff>
        </xdr:to>
        <xdr:sp macro="" textlink="">
          <xdr:nvSpPr>
            <xdr:cNvPr id="98305" name="LD_5_7_1" hidden="1">
              <a:extLst>
                <a:ext uri="{63B3BB69-23CF-44E3-9099-C40C66FF867C}">
                  <a14:compatExt spid="_x0000_s98305"/>
                </a:ext>
                <a:ext uri="{FF2B5EF4-FFF2-40B4-BE49-F238E27FC236}">
                  <a16:creationId xmlns:a16="http://schemas.microsoft.com/office/drawing/2014/main" id="{00000000-0008-0000-0900-0000018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7</xdr:col>
          <xdr:colOff>180975</xdr:colOff>
          <xdr:row>31</xdr:row>
          <xdr:rowOff>0</xdr:rowOff>
        </xdr:to>
        <xdr:sp macro="" textlink="">
          <xdr:nvSpPr>
            <xdr:cNvPr id="98306" name="LD_5_7_2_1" hidden="1">
              <a:extLst>
                <a:ext uri="{63B3BB69-23CF-44E3-9099-C40C66FF867C}">
                  <a14:compatExt spid="_x0000_s98306"/>
                </a:ext>
                <a:ext uri="{FF2B5EF4-FFF2-40B4-BE49-F238E27FC236}">
                  <a16:creationId xmlns:a16="http://schemas.microsoft.com/office/drawing/2014/main" id="{00000000-0008-0000-0900-0000028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8</xdr:col>
          <xdr:colOff>180975</xdr:colOff>
          <xdr:row>31</xdr:row>
          <xdr:rowOff>0</xdr:rowOff>
        </xdr:to>
        <xdr:sp macro="" textlink="">
          <xdr:nvSpPr>
            <xdr:cNvPr id="98307" name="LD_5_7_2_2" hidden="1">
              <a:extLst>
                <a:ext uri="{63B3BB69-23CF-44E3-9099-C40C66FF867C}">
                  <a14:compatExt spid="_x0000_s98307"/>
                </a:ext>
                <a:ext uri="{FF2B5EF4-FFF2-40B4-BE49-F238E27FC236}">
                  <a16:creationId xmlns:a16="http://schemas.microsoft.com/office/drawing/2014/main" id="{00000000-0008-0000-0900-0000038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30</xdr:row>
          <xdr:rowOff>0</xdr:rowOff>
        </xdr:from>
        <xdr:to>
          <xdr:col>7</xdr:col>
          <xdr:colOff>190500</xdr:colOff>
          <xdr:row>31</xdr:row>
          <xdr:rowOff>0</xdr:rowOff>
        </xdr:to>
        <xdr:sp macro="" textlink="">
          <xdr:nvSpPr>
            <xdr:cNvPr id="98308" name="LD_5_7_3_1" hidden="1">
              <a:extLst>
                <a:ext uri="{63B3BB69-23CF-44E3-9099-C40C66FF867C}">
                  <a14:compatExt spid="_x0000_s98308"/>
                </a:ext>
                <a:ext uri="{FF2B5EF4-FFF2-40B4-BE49-F238E27FC236}">
                  <a16:creationId xmlns:a16="http://schemas.microsoft.com/office/drawing/2014/main" id="{00000000-0008-0000-0900-0000048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0</xdr:rowOff>
        </xdr:from>
        <xdr:to>
          <xdr:col>8</xdr:col>
          <xdr:colOff>190500</xdr:colOff>
          <xdr:row>31</xdr:row>
          <xdr:rowOff>0</xdr:rowOff>
        </xdr:to>
        <xdr:sp macro="" textlink="">
          <xdr:nvSpPr>
            <xdr:cNvPr id="98309" name="LD_5_7_3_2" hidden="1">
              <a:extLst>
                <a:ext uri="{63B3BB69-23CF-44E3-9099-C40C66FF867C}">
                  <a14:compatExt spid="_x0000_s98309"/>
                </a:ext>
                <a:ext uri="{FF2B5EF4-FFF2-40B4-BE49-F238E27FC236}">
                  <a16:creationId xmlns:a16="http://schemas.microsoft.com/office/drawing/2014/main" id="{00000000-0008-0000-0900-0000058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6</xdr:col>
          <xdr:colOff>180975</xdr:colOff>
          <xdr:row>31</xdr:row>
          <xdr:rowOff>0</xdr:rowOff>
        </xdr:to>
        <xdr:sp macro="" textlink="">
          <xdr:nvSpPr>
            <xdr:cNvPr id="98310" name="LD_5_7_4_1" hidden="1">
              <a:extLst>
                <a:ext uri="{63B3BB69-23CF-44E3-9099-C40C66FF867C}">
                  <a14:compatExt spid="_x0000_s98310"/>
                </a:ext>
                <a:ext uri="{FF2B5EF4-FFF2-40B4-BE49-F238E27FC236}">
                  <a16:creationId xmlns:a16="http://schemas.microsoft.com/office/drawing/2014/main" id="{00000000-0008-0000-0900-0000068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30</xdr:row>
          <xdr:rowOff>0</xdr:rowOff>
        </xdr:from>
        <xdr:to>
          <xdr:col>7</xdr:col>
          <xdr:colOff>190500</xdr:colOff>
          <xdr:row>31</xdr:row>
          <xdr:rowOff>0</xdr:rowOff>
        </xdr:to>
        <xdr:sp macro="" textlink="">
          <xdr:nvSpPr>
            <xdr:cNvPr id="98311" name="LD_5_7_4_2" hidden="1">
              <a:extLst>
                <a:ext uri="{63B3BB69-23CF-44E3-9099-C40C66FF867C}">
                  <a14:compatExt spid="_x0000_s98311"/>
                </a:ext>
                <a:ext uri="{FF2B5EF4-FFF2-40B4-BE49-F238E27FC236}">
                  <a16:creationId xmlns:a16="http://schemas.microsoft.com/office/drawing/2014/main" id="{00000000-0008-0000-0900-0000078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0</xdr:rowOff>
        </xdr:from>
        <xdr:to>
          <xdr:col>8</xdr:col>
          <xdr:colOff>190500</xdr:colOff>
          <xdr:row>31</xdr:row>
          <xdr:rowOff>0</xdr:rowOff>
        </xdr:to>
        <xdr:sp macro="" textlink="">
          <xdr:nvSpPr>
            <xdr:cNvPr id="98312" name="LD_5_7_4_3" hidden="1">
              <a:extLst>
                <a:ext uri="{63B3BB69-23CF-44E3-9099-C40C66FF867C}">
                  <a14:compatExt spid="_x0000_s98312"/>
                </a:ext>
                <a:ext uri="{FF2B5EF4-FFF2-40B4-BE49-F238E27FC236}">
                  <a16:creationId xmlns:a16="http://schemas.microsoft.com/office/drawing/2014/main" id="{00000000-0008-0000-0900-0000088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9525</xdr:colOff>
      <xdr:row>0</xdr:row>
      <xdr:rowOff>76200</xdr:rowOff>
    </xdr:from>
    <xdr:to>
      <xdr:col>2</xdr:col>
      <xdr:colOff>795981</xdr:colOff>
      <xdr:row>3</xdr:row>
      <xdr:rowOff>155925</xdr:rowOff>
    </xdr:to>
    <xdr:pic>
      <xdr:nvPicPr>
        <xdr:cNvPr id="12" name="Imagen 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1950" y="76200"/>
          <a:ext cx="1634181" cy="756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2</xdr:row>
      <xdr:rowOff>152400</xdr:rowOff>
    </xdr:from>
    <xdr:to>
      <xdr:col>2</xdr:col>
      <xdr:colOff>85725</xdr:colOff>
      <xdr:row>3</xdr:row>
      <xdr:rowOff>400050</xdr:rowOff>
    </xdr:to>
    <xdr:pic>
      <xdr:nvPicPr>
        <xdr:cNvPr id="3460" name="Picture 1511">
          <a:extLst>
            <a:ext uri="{FF2B5EF4-FFF2-40B4-BE49-F238E27FC236}">
              <a16:creationId xmlns:a16="http://schemas.microsoft.com/office/drawing/2014/main" id="{00000000-0008-0000-0D00-0000840D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0" y="533400"/>
          <a:ext cx="1314450" cy="44767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2</xdr:row>
      <xdr:rowOff>152400</xdr:rowOff>
    </xdr:from>
    <xdr:to>
      <xdr:col>2</xdr:col>
      <xdr:colOff>371475</xdr:colOff>
      <xdr:row>3</xdr:row>
      <xdr:rowOff>400050</xdr:rowOff>
    </xdr:to>
    <xdr:pic>
      <xdr:nvPicPr>
        <xdr:cNvPr id="4484" name="Picture 1511">
          <a:extLst>
            <a:ext uri="{FF2B5EF4-FFF2-40B4-BE49-F238E27FC236}">
              <a16:creationId xmlns:a16="http://schemas.microsoft.com/office/drawing/2014/main" id="{00000000-0008-0000-0E00-0000841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0" y="533400"/>
          <a:ext cx="1314450" cy="44767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2</xdr:row>
      <xdr:rowOff>142875</xdr:rowOff>
    </xdr:from>
    <xdr:to>
      <xdr:col>2</xdr:col>
      <xdr:colOff>1009650</xdr:colOff>
      <xdr:row>3</xdr:row>
      <xdr:rowOff>390525</xdr:rowOff>
    </xdr:to>
    <xdr:pic>
      <xdr:nvPicPr>
        <xdr:cNvPr id="5508" name="Picture 1511">
          <a:extLst>
            <a:ext uri="{FF2B5EF4-FFF2-40B4-BE49-F238E27FC236}">
              <a16:creationId xmlns:a16="http://schemas.microsoft.com/office/drawing/2014/main" id="{00000000-0008-0000-0F00-0000841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47700" y="523875"/>
          <a:ext cx="1304925" cy="44767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2</xdr:row>
      <xdr:rowOff>152400</xdr:rowOff>
    </xdr:from>
    <xdr:to>
      <xdr:col>2</xdr:col>
      <xdr:colOff>476250</xdr:colOff>
      <xdr:row>3</xdr:row>
      <xdr:rowOff>400050</xdr:rowOff>
    </xdr:to>
    <xdr:pic>
      <xdr:nvPicPr>
        <xdr:cNvPr id="6532" name="Picture 1511">
          <a:extLst>
            <a:ext uri="{FF2B5EF4-FFF2-40B4-BE49-F238E27FC236}">
              <a16:creationId xmlns:a16="http://schemas.microsoft.com/office/drawing/2014/main" id="{00000000-0008-0000-1000-00008419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0" y="533400"/>
          <a:ext cx="1304925" cy="447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123825</xdr:colOff>
      <xdr:row>1</xdr:row>
      <xdr:rowOff>190500</xdr:rowOff>
    </xdr:from>
    <xdr:to>
      <xdr:col>4</xdr:col>
      <xdr:colOff>323850</xdr:colOff>
      <xdr:row>3</xdr:row>
      <xdr:rowOff>38100</xdr:rowOff>
    </xdr:to>
    <xdr:pic>
      <xdr:nvPicPr>
        <xdr:cNvPr id="2447" name="Picture 1511">
          <a:extLst>
            <a:ext uri="{FF2B5EF4-FFF2-40B4-BE49-F238E27FC236}">
              <a16:creationId xmlns:a16="http://schemas.microsoft.com/office/drawing/2014/main" id="{00000000-0008-0000-0100-00008F09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0600" y="381000"/>
          <a:ext cx="1304925" cy="4381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2</xdr:col>
          <xdr:colOff>381000</xdr:colOff>
          <xdr:row>23</xdr:row>
          <xdr:rowOff>247650</xdr:rowOff>
        </xdr:from>
        <xdr:to>
          <xdr:col>4</xdr:col>
          <xdr:colOff>276225</xdr:colOff>
          <xdr:row>25</xdr:row>
          <xdr:rowOff>76200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Tahoma"/>
                  <a:ea typeface="Tahoma"/>
                  <a:cs typeface="Tahoma"/>
                </a:rPr>
                <a:t>Sí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23</xdr:row>
          <xdr:rowOff>85725</xdr:rowOff>
        </xdr:from>
        <xdr:to>
          <xdr:col>6</xdr:col>
          <xdr:colOff>142875</xdr:colOff>
          <xdr:row>25</xdr:row>
          <xdr:rowOff>123825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12</xdr:row>
          <xdr:rowOff>0</xdr:rowOff>
        </xdr:from>
        <xdr:to>
          <xdr:col>4</xdr:col>
          <xdr:colOff>838200</xdr:colOff>
          <xdr:row>13</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16</xdr:row>
          <xdr:rowOff>38100</xdr:rowOff>
        </xdr:from>
        <xdr:to>
          <xdr:col>4</xdr:col>
          <xdr:colOff>838200</xdr:colOff>
          <xdr:row>17</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18</xdr:row>
          <xdr:rowOff>47625</xdr:rowOff>
        </xdr:from>
        <xdr:to>
          <xdr:col>4</xdr:col>
          <xdr:colOff>838200</xdr:colOff>
          <xdr:row>19</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76200</xdr:rowOff>
        </xdr:from>
        <xdr:to>
          <xdr:col>2</xdr:col>
          <xdr:colOff>466725</xdr:colOff>
          <xdr:row>36</xdr:row>
          <xdr:rowOff>28575</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Tahoma"/>
                  <a:ea typeface="Tahoma"/>
                  <a:cs typeface="Tahoma"/>
                </a:rPr>
                <a:t>Sí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34</xdr:row>
          <xdr:rowOff>57150</xdr:rowOff>
        </xdr:from>
        <xdr:to>
          <xdr:col>3</xdr:col>
          <xdr:colOff>76200</xdr:colOff>
          <xdr:row>36</xdr:row>
          <xdr:rowOff>47625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904875</xdr:colOff>
          <xdr:row>32</xdr:row>
          <xdr:rowOff>9525</xdr:rowOff>
        </xdr:from>
        <xdr:to>
          <xdr:col>16</xdr:col>
          <xdr:colOff>19050</xdr:colOff>
          <xdr:row>39</xdr:row>
          <xdr:rowOff>76200</xdr:rowOff>
        </xdr:to>
        <xdr:sp macro="" textlink="">
          <xdr:nvSpPr>
            <xdr:cNvPr id="2132" name="Group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14</xdr:row>
          <xdr:rowOff>57150</xdr:rowOff>
        </xdr:from>
        <xdr:to>
          <xdr:col>4</xdr:col>
          <xdr:colOff>838200</xdr:colOff>
          <xdr:row>15</xdr:row>
          <xdr:rowOff>28575</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1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142875</xdr:colOff>
          <xdr:row>49</xdr:row>
          <xdr:rowOff>133350</xdr:rowOff>
        </xdr:from>
        <xdr:to>
          <xdr:col>5</xdr:col>
          <xdr:colOff>476250</xdr:colOff>
          <xdr:row>51</xdr:row>
          <xdr:rowOff>38100</xdr:rowOff>
        </xdr:to>
        <xdr:sp macro="" textlink="">
          <xdr:nvSpPr>
            <xdr:cNvPr id="10303" name="Option Button 63" hidden="1">
              <a:extLst>
                <a:ext uri="{63B3BB69-23CF-44E3-9099-C40C66FF867C}">
                  <a14:compatExt spid="_x0000_s10303"/>
                </a:ext>
                <a:ext uri="{FF2B5EF4-FFF2-40B4-BE49-F238E27FC236}">
                  <a16:creationId xmlns:a16="http://schemas.microsoft.com/office/drawing/2014/main" id="{00000000-0008-0000-02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50</xdr:row>
          <xdr:rowOff>161925</xdr:rowOff>
        </xdr:from>
        <xdr:to>
          <xdr:col>5</xdr:col>
          <xdr:colOff>419100</xdr:colOff>
          <xdr:row>52</xdr:row>
          <xdr:rowOff>47625</xdr:rowOff>
        </xdr:to>
        <xdr:sp macro="" textlink="">
          <xdr:nvSpPr>
            <xdr:cNvPr id="10304" name="Option Button 64" hidden="1">
              <a:extLst>
                <a:ext uri="{63B3BB69-23CF-44E3-9099-C40C66FF867C}">
                  <a14:compatExt spid="_x0000_s10304"/>
                </a:ext>
                <a:ext uri="{FF2B5EF4-FFF2-40B4-BE49-F238E27FC236}">
                  <a16:creationId xmlns:a16="http://schemas.microsoft.com/office/drawing/2014/main" id="{00000000-0008-0000-02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51</xdr:row>
          <xdr:rowOff>152400</xdr:rowOff>
        </xdr:from>
        <xdr:to>
          <xdr:col>6</xdr:col>
          <xdr:colOff>238125</xdr:colOff>
          <xdr:row>53</xdr:row>
          <xdr:rowOff>38100</xdr:rowOff>
        </xdr:to>
        <xdr:sp macro="" textlink="">
          <xdr:nvSpPr>
            <xdr:cNvPr id="10305" name="Option Button 65" hidden="1">
              <a:extLst>
                <a:ext uri="{63B3BB69-23CF-44E3-9099-C40C66FF867C}">
                  <a14:compatExt spid="_x0000_s10305"/>
                </a:ext>
                <a:ext uri="{FF2B5EF4-FFF2-40B4-BE49-F238E27FC236}">
                  <a16:creationId xmlns:a16="http://schemas.microsoft.com/office/drawing/2014/main" id="{00000000-0008-0000-02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52</xdr:row>
          <xdr:rowOff>152400</xdr:rowOff>
        </xdr:from>
        <xdr:to>
          <xdr:col>5</xdr:col>
          <xdr:colOff>438150</xdr:colOff>
          <xdr:row>54</xdr:row>
          <xdr:rowOff>38100</xdr:rowOff>
        </xdr:to>
        <xdr:sp macro="" textlink="">
          <xdr:nvSpPr>
            <xdr:cNvPr id="10306" name="Option Button 66" hidden="1">
              <a:extLst>
                <a:ext uri="{63B3BB69-23CF-44E3-9099-C40C66FF867C}">
                  <a14:compatExt spid="_x0000_s10306"/>
                </a:ext>
                <a:ext uri="{FF2B5EF4-FFF2-40B4-BE49-F238E27FC236}">
                  <a16:creationId xmlns:a16="http://schemas.microsoft.com/office/drawing/2014/main" id="{00000000-0008-0000-02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53</xdr:row>
          <xdr:rowOff>161925</xdr:rowOff>
        </xdr:from>
        <xdr:to>
          <xdr:col>6</xdr:col>
          <xdr:colOff>238125</xdr:colOff>
          <xdr:row>55</xdr:row>
          <xdr:rowOff>47625</xdr:rowOff>
        </xdr:to>
        <xdr:sp macro="" textlink="">
          <xdr:nvSpPr>
            <xdr:cNvPr id="10307" name="Option Button 67" hidden="1">
              <a:extLst>
                <a:ext uri="{63B3BB69-23CF-44E3-9099-C40C66FF867C}">
                  <a14:compatExt spid="_x0000_s10307"/>
                </a:ext>
                <a:ext uri="{FF2B5EF4-FFF2-40B4-BE49-F238E27FC236}">
                  <a16:creationId xmlns:a16="http://schemas.microsoft.com/office/drawing/2014/main" id="{00000000-0008-0000-02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54</xdr:row>
          <xdr:rowOff>152400</xdr:rowOff>
        </xdr:from>
        <xdr:to>
          <xdr:col>5</xdr:col>
          <xdr:colOff>428625</xdr:colOff>
          <xdr:row>56</xdr:row>
          <xdr:rowOff>38100</xdr:rowOff>
        </xdr:to>
        <xdr:sp macro="" textlink="">
          <xdr:nvSpPr>
            <xdr:cNvPr id="10308" name="Option Button 68" hidden="1">
              <a:extLst>
                <a:ext uri="{63B3BB69-23CF-44E3-9099-C40C66FF867C}">
                  <a14:compatExt spid="_x0000_s10308"/>
                </a:ext>
                <a:ext uri="{FF2B5EF4-FFF2-40B4-BE49-F238E27FC236}">
                  <a16:creationId xmlns:a16="http://schemas.microsoft.com/office/drawing/2014/main" id="{00000000-0008-0000-02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55</xdr:row>
          <xdr:rowOff>152400</xdr:rowOff>
        </xdr:from>
        <xdr:to>
          <xdr:col>6</xdr:col>
          <xdr:colOff>228600</xdr:colOff>
          <xdr:row>57</xdr:row>
          <xdr:rowOff>38100</xdr:rowOff>
        </xdr:to>
        <xdr:sp macro="" textlink="">
          <xdr:nvSpPr>
            <xdr:cNvPr id="10309" name="Option Button 69" hidden="1">
              <a:extLst>
                <a:ext uri="{63B3BB69-23CF-44E3-9099-C40C66FF867C}">
                  <a14:compatExt spid="_x0000_s10309"/>
                </a:ext>
                <a:ext uri="{FF2B5EF4-FFF2-40B4-BE49-F238E27FC236}">
                  <a16:creationId xmlns:a16="http://schemas.microsoft.com/office/drawing/2014/main" id="{00000000-0008-0000-02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56</xdr:row>
          <xdr:rowOff>152400</xdr:rowOff>
        </xdr:from>
        <xdr:to>
          <xdr:col>6</xdr:col>
          <xdr:colOff>238125</xdr:colOff>
          <xdr:row>58</xdr:row>
          <xdr:rowOff>38100</xdr:rowOff>
        </xdr:to>
        <xdr:sp macro="" textlink="">
          <xdr:nvSpPr>
            <xdr:cNvPr id="10310" name="Option Button 70" hidden="1">
              <a:extLst>
                <a:ext uri="{63B3BB69-23CF-44E3-9099-C40C66FF867C}">
                  <a14:compatExt spid="_x0000_s10310"/>
                </a:ext>
                <a:ext uri="{FF2B5EF4-FFF2-40B4-BE49-F238E27FC236}">
                  <a16:creationId xmlns:a16="http://schemas.microsoft.com/office/drawing/2014/main" id="{00000000-0008-0000-02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57</xdr:row>
          <xdr:rowOff>161925</xdr:rowOff>
        </xdr:from>
        <xdr:to>
          <xdr:col>6</xdr:col>
          <xdr:colOff>238125</xdr:colOff>
          <xdr:row>59</xdr:row>
          <xdr:rowOff>47625</xdr:rowOff>
        </xdr:to>
        <xdr:sp macro="" textlink="">
          <xdr:nvSpPr>
            <xdr:cNvPr id="10311" name="Option Button 71" hidden="1">
              <a:extLst>
                <a:ext uri="{63B3BB69-23CF-44E3-9099-C40C66FF867C}">
                  <a14:compatExt spid="_x0000_s10311"/>
                </a:ext>
                <a:ext uri="{FF2B5EF4-FFF2-40B4-BE49-F238E27FC236}">
                  <a16:creationId xmlns:a16="http://schemas.microsoft.com/office/drawing/2014/main" id="{00000000-0008-0000-02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58</xdr:row>
          <xdr:rowOff>152400</xdr:rowOff>
        </xdr:from>
        <xdr:to>
          <xdr:col>6</xdr:col>
          <xdr:colOff>238125</xdr:colOff>
          <xdr:row>60</xdr:row>
          <xdr:rowOff>38100</xdr:rowOff>
        </xdr:to>
        <xdr:sp macro="" textlink="">
          <xdr:nvSpPr>
            <xdr:cNvPr id="10312" name="Option Button 72" hidden="1">
              <a:extLst>
                <a:ext uri="{63B3BB69-23CF-44E3-9099-C40C66FF867C}">
                  <a14:compatExt spid="_x0000_s10312"/>
                </a:ext>
                <a:ext uri="{FF2B5EF4-FFF2-40B4-BE49-F238E27FC236}">
                  <a16:creationId xmlns:a16="http://schemas.microsoft.com/office/drawing/2014/main" id="{00000000-0008-0000-02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59</xdr:row>
          <xdr:rowOff>152400</xdr:rowOff>
        </xdr:from>
        <xdr:to>
          <xdr:col>6</xdr:col>
          <xdr:colOff>238125</xdr:colOff>
          <xdr:row>61</xdr:row>
          <xdr:rowOff>38100</xdr:rowOff>
        </xdr:to>
        <xdr:sp macro="" textlink="">
          <xdr:nvSpPr>
            <xdr:cNvPr id="10313" name="Option Button 73" hidden="1">
              <a:extLst>
                <a:ext uri="{63B3BB69-23CF-44E3-9099-C40C66FF867C}">
                  <a14:compatExt spid="_x0000_s10313"/>
                </a:ext>
                <a:ext uri="{FF2B5EF4-FFF2-40B4-BE49-F238E27FC236}">
                  <a16:creationId xmlns:a16="http://schemas.microsoft.com/office/drawing/2014/main" id="{00000000-0008-0000-02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60</xdr:row>
          <xdr:rowOff>152400</xdr:rowOff>
        </xdr:from>
        <xdr:to>
          <xdr:col>6</xdr:col>
          <xdr:colOff>238125</xdr:colOff>
          <xdr:row>62</xdr:row>
          <xdr:rowOff>38100</xdr:rowOff>
        </xdr:to>
        <xdr:sp macro="" textlink="">
          <xdr:nvSpPr>
            <xdr:cNvPr id="10314" name="Option Button 74" hidden="1">
              <a:extLst>
                <a:ext uri="{63B3BB69-23CF-44E3-9099-C40C66FF867C}">
                  <a14:compatExt spid="_x0000_s10314"/>
                </a:ext>
                <a:ext uri="{FF2B5EF4-FFF2-40B4-BE49-F238E27FC236}">
                  <a16:creationId xmlns:a16="http://schemas.microsoft.com/office/drawing/2014/main" id="{00000000-0008-0000-02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61</xdr:row>
          <xdr:rowOff>152400</xdr:rowOff>
        </xdr:from>
        <xdr:to>
          <xdr:col>6</xdr:col>
          <xdr:colOff>238125</xdr:colOff>
          <xdr:row>63</xdr:row>
          <xdr:rowOff>38100</xdr:rowOff>
        </xdr:to>
        <xdr:sp macro="" textlink="">
          <xdr:nvSpPr>
            <xdr:cNvPr id="10315" name="Option Button 75" hidden="1">
              <a:extLst>
                <a:ext uri="{63B3BB69-23CF-44E3-9099-C40C66FF867C}">
                  <a14:compatExt spid="_x0000_s10315"/>
                </a:ext>
                <a:ext uri="{FF2B5EF4-FFF2-40B4-BE49-F238E27FC236}">
                  <a16:creationId xmlns:a16="http://schemas.microsoft.com/office/drawing/2014/main" id="{00000000-0008-0000-02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62</xdr:row>
          <xdr:rowOff>152400</xdr:rowOff>
        </xdr:from>
        <xdr:to>
          <xdr:col>6</xdr:col>
          <xdr:colOff>238125</xdr:colOff>
          <xdr:row>64</xdr:row>
          <xdr:rowOff>38100</xdr:rowOff>
        </xdr:to>
        <xdr:sp macro="" textlink="">
          <xdr:nvSpPr>
            <xdr:cNvPr id="10316" name="Option Button 76" hidden="1">
              <a:extLst>
                <a:ext uri="{63B3BB69-23CF-44E3-9099-C40C66FF867C}">
                  <a14:compatExt spid="_x0000_s10316"/>
                </a:ext>
                <a:ext uri="{FF2B5EF4-FFF2-40B4-BE49-F238E27FC236}">
                  <a16:creationId xmlns:a16="http://schemas.microsoft.com/office/drawing/2014/main" id="{00000000-0008-0000-02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63</xdr:row>
          <xdr:rowOff>152400</xdr:rowOff>
        </xdr:from>
        <xdr:to>
          <xdr:col>6</xdr:col>
          <xdr:colOff>238125</xdr:colOff>
          <xdr:row>65</xdr:row>
          <xdr:rowOff>38100</xdr:rowOff>
        </xdr:to>
        <xdr:sp macro="" textlink="">
          <xdr:nvSpPr>
            <xdr:cNvPr id="10317" name="Option Button 77" hidden="1">
              <a:extLst>
                <a:ext uri="{63B3BB69-23CF-44E3-9099-C40C66FF867C}">
                  <a14:compatExt spid="_x0000_s10317"/>
                </a:ext>
                <a:ext uri="{FF2B5EF4-FFF2-40B4-BE49-F238E27FC236}">
                  <a16:creationId xmlns:a16="http://schemas.microsoft.com/office/drawing/2014/main" id="{00000000-0008-0000-02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51</xdr:row>
          <xdr:rowOff>152400</xdr:rowOff>
        </xdr:from>
        <xdr:to>
          <xdr:col>5</xdr:col>
          <xdr:colOff>409575</xdr:colOff>
          <xdr:row>53</xdr:row>
          <xdr:rowOff>38100</xdr:rowOff>
        </xdr:to>
        <xdr:sp macro="" textlink="">
          <xdr:nvSpPr>
            <xdr:cNvPr id="10349" name="Option Button 109" hidden="1">
              <a:extLst>
                <a:ext uri="{63B3BB69-23CF-44E3-9099-C40C66FF867C}">
                  <a14:compatExt spid="_x0000_s10349"/>
                </a:ext>
                <a:ext uri="{FF2B5EF4-FFF2-40B4-BE49-F238E27FC236}">
                  <a16:creationId xmlns:a16="http://schemas.microsoft.com/office/drawing/2014/main" id="{00000000-0008-0000-02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58</xdr:row>
          <xdr:rowOff>152400</xdr:rowOff>
        </xdr:from>
        <xdr:to>
          <xdr:col>5</xdr:col>
          <xdr:colOff>400050</xdr:colOff>
          <xdr:row>60</xdr:row>
          <xdr:rowOff>38100</xdr:rowOff>
        </xdr:to>
        <xdr:sp macro="" textlink="">
          <xdr:nvSpPr>
            <xdr:cNvPr id="10356" name="Option Button 116" hidden="1">
              <a:extLst>
                <a:ext uri="{63B3BB69-23CF-44E3-9099-C40C66FF867C}">
                  <a14:compatExt spid="_x0000_s10356"/>
                </a:ext>
                <a:ext uri="{FF2B5EF4-FFF2-40B4-BE49-F238E27FC236}">
                  <a16:creationId xmlns:a16="http://schemas.microsoft.com/office/drawing/2014/main" id="{00000000-0008-0000-02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59</xdr:row>
          <xdr:rowOff>152400</xdr:rowOff>
        </xdr:from>
        <xdr:to>
          <xdr:col>6</xdr:col>
          <xdr:colOff>238125</xdr:colOff>
          <xdr:row>61</xdr:row>
          <xdr:rowOff>38100</xdr:rowOff>
        </xdr:to>
        <xdr:sp macro="" textlink="">
          <xdr:nvSpPr>
            <xdr:cNvPr id="10357" name="Option Button 117" hidden="1">
              <a:extLst>
                <a:ext uri="{63B3BB69-23CF-44E3-9099-C40C66FF867C}">
                  <a14:compatExt spid="_x0000_s10357"/>
                </a:ext>
                <a:ext uri="{FF2B5EF4-FFF2-40B4-BE49-F238E27FC236}">
                  <a16:creationId xmlns:a16="http://schemas.microsoft.com/office/drawing/2014/main" id="{00000000-0008-0000-02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60</xdr:row>
          <xdr:rowOff>152400</xdr:rowOff>
        </xdr:from>
        <xdr:to>
          <xdr:col>6</xdr:col>
          <xdr:colOff>238125</xdr:colOff>
          <xdr:row>62</xdr:row>
          <xdr:rowOff>38100</xdr:rowOff>
        </xdr:to>
        <xdr:sp macro="" textlink="">
          <xdr:nvSpPr>
            <xdr:cNvPr id="10358" name="Option Button 118" hidden="1">
              <a:extLst>
                <a:ext uri="{63B3BB69-23CF-44E3-9099-C40C66FF867C}">
                  <a14:compatExt spid="_x0000_s10358"/>
                </a:ext>
                <a:ext uri="{FF2B5EF4-FFF2-40B4-BE49-F238E27FC236}">
                  <a16:creationId xmlns:a16="http://schemas.microsoft.com/office/drawing/2014/main" id="{00000000-0008-0000-02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61</xdr:row>
          <xdr:rowOff>152400</xdr:rowOff>
        </xdr:from>
        <xdr:to>
          <xdr:col>5</xdr:col>
          <xdr:colOff>352425</xdr:colOff>
          <xdr:row>63</xdr:row>
          <xdr:rowOff>38100</xdr:rowOff>
        </xdr:to>
        <xdr:sp macro="" textlink="">
          <xdr:nvSpPr>
            <xdr:cNvPr id="10359" name="Option Button 119" hidden="1">
              <a:extLst>
                <a:ext uri="{63B3BB69-23CF-44E3-9099-C40C66FF867C}">
                  <a14:compatExt spid="_x0000_s10359"/>
                </a:ext>
                <a:ext uri="{FF2B5EF4-FFF2-40B4-BE49-F238E27FC236}">
                  <a16:creationId xmlns:a16="http://schemas.microsoft.com/office/drawing/2014/main" id="{00000000-0008-0000-02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xdr:row>
          <xdr:rowOff>19050</xdr:rowOff>
        </xdr:from>
        <xdr:to>
          <xdr:col>2</xdr:col>
          <xdr:colOff>533400</xdr:colOff>
          <xdr:row>39</xdr:row>
          <xdr:rowOff>238125</xdr:rowOff>
        </xdr:to>
        <xdr:sp macro="" textlink="">
          <xdr:nvSpPr>
            <xdr:cNvPr id="10362" name="Option Button 122" hidden="1">
              <a:extLst>
                <a:ext uri="{63B3BB69-23CF-44E3-9099-C40C66FF867C}">
                  <a14:compatExt spid="_x0000_s10362"/>
                </a:ext>
                <a:ext uri="{FF2B5EF4-FFF2-40B4-BE49-F238E27FC236}">
                  <a16:creationId xmlns:a16="http://schemas.microsoft.com/office/drawing/2014/main" id="{00000000-0008-0000-02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Tahoma"/>
                  <a:ea typeface="Tahoma"/>
                  <a:cs typeface="Tahoma"/>
                </a:rPr>
                <a:t>   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39</xdr:row>
          <xdr:rowOff>19050</xdr:rowOff>
        </xdr:from>
        <xdr:to>
          <xdr:col>5</xdr:col>
          <xdr:colOff>323850</xdr:colOff>
          <xdr:row>39</xdr:row>
          <xdr:rowOff>238125</xdr:rowOff>
        </xdr:to>
        <xdr:sp macro="" textlink="">
          <xdr:nvSpPr>
            <xdr:cNvPr id="10363" name="Option Button 123" hidden="1">
              <a:extLst>
                <a:ext uri="{63B3BB69-23CF-44E3-9099-C40C66FF867C}">
                  <a14:compatExt spid="_x0000_s10363"/>
                </a:ext>
                <a:ext uri="{FF2B5EF4-FFF2-40B4-BE49-F238E27FC236}">
                  <a16:creationId xmlns:a16="http://schemas.microsoft.com/office/drawing/2014/main" id="{00000000-0008-0000-02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39</xdr:row>
          <xdr:rowOff>19050</xdr:rowOff>
        </xdr:from>
        <xdr:to>
          <xdr:col>8</xdr:col>
          <xdr:colOff>609600</xdr:colOff>
          <xdr:row>39</xdr:row>
          <xdr:rowOff>238125</xdr:rowOff>
        </xdr:to>
        <xdr:sp macro="" textlink="">
          <xdr:nvSpPr>
            <xdr:cNvPr id="10364" name="Option Button 124" hidden="1">
              <a:extLst>
                <a:ext uri="{63B3BB69-23CF-44E3-9099-C40C66FF867C}">
                  <a14:compatExt spid="_x0000_s10364"/>
                </a:ext>
                <a:ext uri="{FF2B5EF4-FFF2-40B4-BE49-F238E27FC236}">
                  <a16:creationId xmlns:a16="http://schemas.microsoft.com/office/drawing/2014/main" id="{00000000-0008-0000-02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Tahoma"/>
                  <a:ea typeface="Tahoma"/>
                  <a:cs typeface="Tahoma"/>
                </a:rPr>
                <a:t>   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83</xdr:row>
          <xdr:rowOff>28575</xdr:rowOff>
        </xdr:from>
        <xdr:to>
          <xdr:col>2</xdr:col>
          <xdr:colOff>542925</xdr:colOff>
          <xdr:row>84</xdr:row>
          <xdr:rowOff>0</xdr:rowOff>
        </xdr:to>
        <xdr:sp macro="" textlink="">
          <xdr:nvSpPr>
            <xdr:cNvPr id="10373" name="Option Button 133" hidden="1">
              <a:extLst>
                <a:ext uri="{63B3BB69-23CF-44E3-9099-C40C66FF867C}">
                  <a14:compatExt spid="_x0000_s10373"/>
                </a:ext>
                <a:ext uri="{FF2B5EF4-FFF2-40B4-BE49-F238E27FC236}">
                  <a16:creationId xmlns:a16="http://schemas.microsoft.com/office/drawing/2014/main" id="{00000000-0008-0000-02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Tahoma"/>
                  <a:ea typeface="Tahoma"/>
                  <a:cs typeface="Tahoma"/>
                </a:rPr>
                <a:t>   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19050</xdr:rowOff>
        </xdr:from>
        <xdr:to>
          <xdr:col>3</xdr:col>
          <xdr:colOff>533400</xdr:colOff>
          <xdr:row>83</xdr:row>
          <xdr:rowOff>238125</xdr:rowOff>
        </xdr:to>
        <xdr:sp macro="" textlink="">
          <xdr:nvSpPr>
            <xdr:cNvPr id="10374" name="Option Button 134" hidden="1">
              <a:extLst>
                <a:ext uri="{63B3BB69-23CF-44E3-9099-C40C66FF867C}">
                  <a14:compatExt spid="_x0000_s10374"/>
                </a:ext>
                <a:ext uri="{FF2B5EF4-FFF2-40B4-BE49-F238E27FC236}">
                  <a16:creationId xmlns:a16="http://schemas.microsoft.com/office/drawing/2014/main" id="{00000000-0008-0000-02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92</xdr:row>
          <xdr:rowOff>38100</xdr:rowOff>
        </xdr:from>
        <xdr:to>
          <xdr:col>2</xdr:col>
          <xdr:colOff>495300</xdr:colOff>
          <xdr:row>92</xdr:row>
          <xdr:rowOff>257175</xdr:rowOff>
        </xdr:to>
        <xdr:sp macro="" textlink="">
          <xdr:nvSpPr>
            <xdr:cNvPr id="10375" name="Option Button 135" hidden="1">
              <a:extLst>
                <a:ext uri="{63B3BB69-23CF-44E3-9099-C40C66FF867C}">
                  <a14:compatExt spid="_x0000_s10375"/>
                </a:ext>
                <a:ext uri="{FF2B5EF4-FFF2-40B4-BE49-F238E27FC236}">
                  <a16:creationId xmlns:a16="http://schemas.microsoft.com/office/drawing/2014/main" id="{00000000-0008-0000-02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Tahoma"/>
                  <a:ea typeface="Tahoma"/>
                  <a:cs typeface="Tahoma"/>
                </a:rPr>
                <a:t>   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92</xdr:row>
          <xdr:rowOff>38100</xdr:rowOff>
        </xdr:from>
        <xdr:to>
          <xdr:col>4</xdr:col>
          <xdr:colOff>504825</xdr:colOff>
          <xdr:row>92</xdr:row>
          <xdr:rowOff>257175</xdr:rowOff>
        </xdr:to>
        <xdr:sp macro="" textlink="">
          <xdr:nvSpPr>
            <xdr:cNvPr id="10376" name="Option Button 136" hidden="1">
              <a:extLst>
                <a:ext uri="{63B3BB69-23CF-44E3-9099-C40C66FF867C}">
                  <a14:compatExt spid="_x0000_s10376"/>
                </a:ext>
                <a:ext uri="{FF2B5EF4-FFF2-40B4-BE49-F238E27FC236}">
                  <a16:creationId xmlns:a16="http://schemas.microsoft.com/office/drawing/2014/main" id="{00000000-0008-0000-02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100</xdr:row>
          <xdr:rowOff>38100</xdr:rowOff>
        </xdr:from>
        <xdr:to>
          <xdr:col>2</xdr:col>
          <xdr:colOff>581025</xdr:colOff>
          <xdr:row>100</xdr:row>
          <xdr:rowOff>257175</xdr:rowOff>
        </xdr:to>
        <xdr:sp macro="" textlink="">
          <xdr:nvSpPr>
            <xdr:cNvPr id="10377" name="Option Button 137" hidden="1">
              <a:extLst>
                <a:ext uri="{63B3BB69-23CF-44E3-9099-C40C66FF867C}">
                  <a14:compatExt spid="_x0000_s10377"/>
                </a:ext>
                <a:ext uri="{FF2B5EF4-FFF2-40B4-BE49-F238E27FC236}">
                  <a16:creationId xmlns:a16="http://schemas.microsoft.com/office/drawing/2014/main" id="{00000000-0008-0000-02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Tahoma"/>
                  <a:ea typeface="Tahoma"/>
                  <a:cs typeface="Tahoma"/>
                </a:rPr>
                <a:t>   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105</xdr:row>
          <xdr:rowOff>19050</xdr:rowOff>
        </xdr:from>
        <xdr:to>
          <xdr:col>2</xdr:col>
          <xdr:colOff>581025</xdr:colOff>
          <xdr:row>105</xdr:row>
          <xdr:rowOff>238125</xdr:rowOff>
        </xdr:to>
        <xdr:sp macro="" textlink="">
          <xdr:nvSpPr>
            <xdr:cNvPr id="10380" name="Option Button 140" hidden="1">
              <a:extLst>
                <a:ext uri="{63B3BB69-23CF-44E3-9099-C40C66FF867C}">
                  <a14:compatExt spid="_x0000_s10380"/>
                </a:ext>
                <a:ext uri="{FF2B5EF4-FFF2-40B4-BE49-F238E27FC236}">
                  <a16:creationId xmlns:a16="http://schemas.microsoft.com/office/drawing/2014/main" id="{00000000-0008-0000-02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Tahoma"/>
                  <a:ea typeface="Tahoma"/>
                  <a:cs typeface="Tahoma"/>
                </a:rPr>
                <a:t>   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105</xdr:row>
          <xdr:rowOff>28575</xdr:rowOff>
        </xdr:from>
        <xdr:to>
          <xdr:col>4</xdr:col>
          <xdr:colOff>542925</xdr:colOff>
          <xdr:row>105</xdr:row>
          <xdr:rowOff>247650</xdr:rowOff>
        </xdr:to>
        <xdr:sp macro="" textlink="">
          <xdr:nvSpPr>
            <xdr:cNvPr id="10382" name="Option Button 142" hidden="1">
              <a:extLst>
                <a:ext uri="{63B3BB69-23CF-44E3-9099-C40C66FF867C}">
                  <a14:compatExt spid="_x0000_s10382"/>
                </a:ext>
                <a:ext uri="{FF2B5EF4-FFF2-40B4-BE49-F238E27FC236}">
                  <a16:creationId xmlns:a16="http://schemas.microsoft.com/office/drawing/2014/main" id="{00000000-0008-0000-02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12</xdr:col>
          <xdr:colOff>0</xdr:colOff>
          <xdr:row>39</xdr:row>
          <xdr:rowOff>314325</xdr:rowOff>
        </xdr:to>
        <xdr:sp macro="" textlink="">
          <xdr:nvSpPr>
            <xdr:cNvPr id="10384" name="Group Box 144" hidden="1">
              <a:extLst>
                <a:ext uri="{63B3BB69-23CF-44E3-9099-C40C66FF867C}">
                  <a14:compatExt spid="_x0000_s10384"/>
                </a:ext>
                <a:ext uri="{FF2B5EF4-FFF2-40B4-BE49-F238E27FC236}">
                  <a16:creationId xmlns:a16="http://schemas.microsoft.com/office/drawing/2014/main" id="{00000000-0008-0000-0200-00009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100</xdr:row>
          <xdr:rowOff>38100</xdr:rowOff>
        </xdr:from>
        <xdr:to>
          <xdr:col>4</xdr:col>
          <xdr:colOff>542925</xdr:colOff>
          <xdr:row>100</xdr:row>
          <xdr:rowOff>257175</xdr:rowOff>
        </xdr:to>
        <xdr:sp macro="" textlink="">
          <xdr:nvSpPr>
            <xdr:cNvPr id="10383" name="Option Button 143" hidden="1">
              <a:extLst>
                <a:ext uri="{63B3BB69-23CF-44E3-9099-C40C66FF867C}">
                  <a14:compatExt spid="_x0000_s10383"/>
                </a:ext>
                <a:ext uri="{FF2B5EF4-FFF2-40B4-BE49-F238E27FC236}">
                  <a16:creationId xmlns:a16="http://schemas.microsoft.com/office/drawing/2014/main" id="{00000000-0008-0000-02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83</xdr:row>
          <xdr:rowOff>0</xdr:rowOff>
        </xdr:from>
        <xdr:to>
          <xdr:col>12</xdr:col>
          <xdr:colOff>0</xdr:colOff>
          <xdr:row>84</xdr:row>
          <xdr:rowOff>9525</xdr:rowOff>
        </xdr:to>
        <xdr:sp macro="" textlink="">
          <xdr:nvSpPr>
            <xdr:cNvPr id="10385" name="Group Box 145" hidden="1">
              <a:extLst>
                <a:ext uri="{63B3BB69-23CF-44E3-9099-C40C66FF867C}">
                  <a14:compatExt spid="_x0000_s10385"/>
                </a:ext>
                <a:ext uri="{FF2B5EF4-FFF2-40B4-BE49-F238E27FC236}">
                  <a16:creationId xmlns:a16="http://schemas.microsoft.com/office/drawing/2014/main" id="{00000000-0008-0000-0200-00009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100</xdr:row>
          <xdr:rowOff>19050</xdr:rowOff>
        </xdr:from>
        <xdr:to>
          <xdr:col>12</xdr:col>
          <xdr:colOff>0</xdr:colOff>
          <xdr:row>100</xdr:row>
          <xdr:rowOff>304800</xdr:rowOff>
        </xdr:to>
        <xdr:sp macro="" textlink="">
          <xdr:nvSpPr>
            <xdr:cNvPr id="10386" name="Group Box 146" hidden="1">
              <a:extLst>
                <a:ext uri="{63B3BB69-23CF-44E3-9099-C40C66FF867C}">
                  <a14:compatExt spid="_x0000_s10386"/>
                </a:ext>
                <a:ext uri="{FF2B5EF4-FFF2-40B4-BE49-F238E27FC236}">
                  <a16:creationId xmlns:a16="http://schemas.microsoft.com/office/drawing/2014/main" id="{00000000-0008-0000-0200-000092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105</xdr:row>
          <xdr:rowOff>0</xdr:rowOff>
        </xdr:from>
        <xdr:to>
          <xdr:col>12</xdr:col>
          <xdr:colOff>0</xdr:colOff>
          <xdr:row>105</xdr:row>
          <xdr:rowOff>285750</xdr:rowOff>
        </xdr:to>
        <xdr:sp macro="" textlink="">
          <xdr:nvSpPr>
            <xdr:cNvPr id="10387" name="Group Box 147" hidden="1">
              <a:extLst>
                <a:ext uri="{63B3BB69-23CF-44E3-9099-C40C66FF867C}">
                  <a14:compatExt spid="_x0000_s10387"/>
                </a:ext>
                <a:ext uri="{FF2B5EF4-FFF2-40B4-BE49-F238E27FC236}">
                  <a16:creationId xmlns:a16="http://schemas.microsoft.com/office/drawing/2014/main" id="{00000000-0008-0000-0200-00009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12</xdr:col>
          <xdr:colOff>0</xdr:colOff>
          <xdr:row>65</xdr:row>
          <xdr:rowOff>190500</xdr:rowOff>
        </xdr:to>
        <xdr:sp macro="" textlink="">
          <xdr:nvSpPr>
            <xdr:cNvPr id="10388" name="Group Box 148" hidden="1">
              <a:extLst>
                <a:ext uri="{63B3BB69-23CF-44E3-9099-C40C66FF867C}">
                  <a14:compatExt spid="_x0000_s10388"/>
                </a:ext>
                <a:ext uri="{FF2B5EF4-FFF2-40B4-BE49-F238E27FC236}">
                  <a16:creationId xmlns:a16="http://schemas.microsoft.com/office/drawing/2014/main" id="{00000000-0008-0000-0200-000094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19050</xdr:rowOff>
        </xdr:from>
        <xdr:to>
          <xdr:col>12</xdr:col>
          <xdr:colOff>0</xdr:colOff>
          <xdr:row>92</xdr:row>
          <xdr:rowOff>295275</xdr:rowOff>
        </xdr:to>
        <xdr:sp macro="" textlink="">
          <xdr:nvSpPr>
            <xdr:cNvPr id="10389" name="Group Box 149" hidden="1">
              <a:extLst>
                <a:ext uri="{63B3BB69-23CF-44E3-9099-C40C66FF867C}">
                  <a14:compatExt spid="_x0000_s10389"/>
                </a:ext>
                <a:ext uri="{FF2B5EF4-FFF2-40B4-BE49-F238E27FC236}">
                  <a16:creationId xmlns:a16="http://schemas.microsoft.com/office/drawing/2014/main" id="{00000000-0008-0000-0200-000095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63</xdr:row>
          <xdr:rowOff>152400</xdr:rowOff>
        </xdr:from>
        <xdr:to>
          <xdr:col>11</xdr:col>
          <xdr:colOff>276225</xdr:colOff>
          <xdr:row>65</xdr:row>
          <xdr:rowOff>38100</xdr:rowOff>
        </xdr:to>
        <xdr:sp macro="" textlink="">
          <xdr:nvSpPr>
            <xdr:cNvPr id="10393" name="Option Button 153" hidden="1">
              <a:extLst>
                <a:ext uri="{63B3BB69-23CF-44E3-9099-C40C66FF867C}">
                  <a14:compatExt spid="_x0000_s10393"/>
                </a:ext>
                <a:ext uri="{FF2B5EF4-FFF2-40B4-BE49-F238E27FC236}">
                  <a16:creationId xmlns:a16="http://schemas.microsoft.com/office/drawing/2014/main" id="{00000000-0008-0000-0200-00009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12</xdr:col>
          <xdr:colOff>0</xdr:colOff>
          <xdr:row>66</xdr:row>
          <xdr:rowOff>457200</xdr:rowOff>
        </xdr:to>
        <xdr:sp macro="" textlink="">
          <xdr:nvSpPr>
            <xdr:cNvPr id="10395" name="Group Box 155" hidden="1">
              <a:extLst>
                <a:ext uri="{63B3BB69-23CF-44E3-9099-C40C66FF867C}">
                  <a14:compatExt spid="_x0000_s10395"/>
                </a:ext>
                <a:ext uri="{FF2B5EF4-FFF2-40B4-BE49-F238E27FC236}">
                  <a16:creationId xmlns:a16="http://schemas.microsoft.com/office/drawing/2014/main" id="{00000000-0008-0000-0200-00009B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49</xdr:row>
          <xdr:rowOff>142875</xdr:rowOff>
        </xdr:from>
        <xdr:to>
          <xdr:col>11</xdr:col>
          <xdr:colOff>323850</xdr:colOff>
          <xdr:row>51</xdr:row>
          <xdr:rowOff>47625</xdr:rowOff>
        </xdr:to>
        <xdr:sp macro="" textlink="">
          <xdr:nvSpPr>
            <xdr:cNvPr id="10401" name="Option Button 161" hidden="1">
              <a:extLst>
                <a:ext uri="{63B3BB69-23CF-44E3-9099-C40C66FF867C}">
                  <a14:compatExt spid="_x0000_s10401"/>
                </a:ext>
                <a:ext uri="{FF2B5EF4-FFF2-40B4-BE49-F238E27FC236}">
                  <a16:creationId xmlns:a16="http://schemas.microsoft.com/office/drawing/2014/main" id="{00000000-0008-0000-0200-0000A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55</xdr:row>
          <xdr:rowOff>152400</xdr:rowOff>
        </xdr:from>
        <xdr:to>
          <xdr:col>11</xdr:col>
          <xdr:colOff>323850</xdr:colOff>
          <xdr:row>57</xdr:row>
          <xdr:rowOff>38100</xdr:rowOff>
        </xdr:to>
        <xdr:sp macro="" textlink="">
          <xdr:nvSpPr>
            <xdr:cNvPr id="10414" name="Option Button 174" hidden="1">
              <a:extLst>
                <a:ext uri="{63B3BB69-23CF-44E3-9099-C40C66FF867C}">
                  <a14:compatExt spid="_x0000_s10414"/>
                </a:ext>
                <a:ext uri="{FF2B5EF4-FFF2-40B4-BE49-F238E27FC236}">
                  <a16:creationId xmlns:a16="http://schemas.microsoft.com/office/drawing/2014/main" id="{00000000-0008-0000-0200-0000A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58</xdr:row>
          <xdr:rowOff>152400</xdr:rowOff>
        </xdr:from>
        <xdr:to>
          <xdr:col>11</xdr:col>
          <xdr:colOff>323850</xdr:colOff>
          <xdr:row>60</xdr:row>
          <xdr:rowOff>38100</xdr:rowOff>
        </xdr:to>
        <xdr:sp macro="" textlink="">
          <xdr:nvSpPr>
            <xdr:cNvPr id="10415" name="Option Button 175" hidden="1">
              <a:extLst>
                <a:ext uri="{63B3BB69-23CF-44E3-9099-C40C66FF867C}">
                  <a14:compatExt spid="_x0000_s10415"/>
                </a:ext>
                <a:ext uri="{FF2B5EF4-FFF2-40B4-BE49-F238E27FC236}">
                  <a16:creationId xmlns:a16="http://schemas.microsoft.com/office/drawing/2014/main" id="{00000000-0008-0000-0200-0000A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52</xdr:row>
          <xdr:rowOff>142875</xdr:rowOff>
        </xdr:from>
        <xdr:to>
          <xdr:col>11</xdr:col>
          <xdr:colOff>323850</xdr:colOff>
          <xdr:row>54</xdr:row>
          <xdr:rowOff>28575</xdr:rowOff>
        </xdr:to>
        <xdr:sp macro="" textlink="">
          <xdr:nvSpPr>
            <xdr:cNvPr id="10417" name="Option Button 177" hidden="1">
              <a:extLst>
                <a:ext uri="{63B3BB69-23CF-44E3-9099-C40C66FF867C}">
                  <a14:compatExt spid="_x0000_s10417"/>
                </a:ext>
                <a:ext uri="{FF2B5EF4-FFF2-40B4-BE49-F238E27FC236}">
                  <a16:creationId xmlns:a16="http://schemas.microsoft.com/office/drawing/2014/main" id="{00000000-0008-0000-0200-0000B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51</xdr:row>
          <xdr:rowOff>152400</xdr:rowOff>
        </xdr:from>
        <xdr:to>
          <xdr:col>11</xdr:col>
          <xdr:colOff>323850</xdr:colOff>
          <xdr:row>53</xdr:row>
          <xdr:rowOff>38100</xdr:rowOff>
        </xdr:to>
        <xdr:sp macro="" textlink="">
          <xdr:nvSpPr>
            <xdr:cNvPr id="10418" name="Option Button 178" hidden="1">
              <a:extLst>
                <a:ext uri="{63B3BB69-23CF-44E3-9099-C40C66FF867C}">
                  <a14:compatExt spid="_x0000_s10418"/>
                </a:ext>
                <a:ext uri="{FF2B5EF4-FFF2-40B4-BE49-F238E27FC236}">
                  <a16:creationId xmlns:a16="http://schemas.microsoft.com/office/drawing/2014/main" id="{00000000-0008-0000-0200-0000B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50</xdr:row>
          <xdr:rowOff>161925</xdr:rowOff>
        </xdr:from>
        <xdr:to>
          <xdr:col>11</xdr:col>
          <xdr:colOff>314325</xdr:colOff>
          <xdr:row>52</xdr:row>
          <xdr:rowOff>47625</xdr:rowOff>
        </xdr:to>
        <xdr:sp macro="" textlink="">
          <xdr:nvSpPr>
            <xdr:cNvPr id="10421" name="Option Button 181" hidden="1">
              <a:extLst>
                <a:ext uri="{63B3BB69-23CF-44E3-9099-C40C66FF867C}">
                  <a14:compatExt spid="_x0000_s10421"/>
                </a:ext>
                <a:ext uri="{FF2B5EF4-FFF2-40B4-BE49-F238E27FC236}">
                  <a16:creationId xmlns:a16="http://schemas.microsoft.com/office/drawing/2014/main" id="{00000000-0008-0000-02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53</xdr:row>
          <xdr:rowOff>161925</xdr:rowOff>
        </xdr:from>
        <xdr:to>
          <xdr:col>11</xdr:col>
          <xdr:colOff>323850</xdr:colOff>
          <xdr:row>55</xdr:row>
          <xdr:rowOff>47625</xdr:rowOff>
        </xdr:to>
        <xdr:sp macro="" textlink="">
          <xdr:nvSpPr>
            <xdr:cNvPr id="10423" name="Option Button 183" hidden="1">
              <a:extLst>
                <a:ext uri="{63B3BB69-23CF-44E3-9099-C40C66FF867C}">
                  <a14:compatExt spid="_x0000_s10423"/>
                </a:ext>
                <a:ext uri="{FF2B5EF4-FFF2-40B4-BE49-F238E27FC236}">
                  <a16:creationId xmlns:a16="http://schemas.microsoft.com/office/drawing/2014/main" id="{00000000-0008-0000-02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57</xdr:row>
          <xdr:rowOff>152400</xdr:rowOff>
        </xdr:from>
        <xdr:to>
          <xdr:col>11</xdr:col>
          <xdr:colOff>323850</xdr:colOff>
          <xdr:row>59</xdr:row>
          <xdr:rowOff>38100</xdr:rowOff>
        </xdr:to>
        <xdr:sp macro="" textlink="">
          <xdr:nvSpPr>
            <xdr:cNvPr id="10424" name="Option Button 184" hidden="1">
              <a:extLst>
                <a:ext uri="{63B3BB69-23CF-44E3-9099-C40C66FF867C}">
                  <a14:compatExt spid="_x0000_s10424"/>
                </a:ext>
                <a:ext uri="{FF2B5EF4-FFF2-40B4-BE49-F238E27FC236}">
                  <a16:creationId xmlns:a16="http://schemas.microsoft.com/office/drawing/2014/main" id="{00000000-0008-0000-0200-0000B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54</xdr:row>
          <xdr:rowOff>161925</xdr:rowOff>
        </xdr:from>
        <xdr:to>
          <xdr:col>11</xdr:col>
          <xdr:colOff>323850</xdr:colOff>
          <xdr:row>56</xdr:row>
          <xdr:rowOff>47625</xdr:rowOff>
        </xdr:to>
        <xdr:sp macro="" textlink="">
          <xdr:nvSpPr>
            <xdr:cNvPr id="10426" name="Option Button 186" hidden="1">
              <a:extLst>
                <a:ext uri="{63B3BB69-23CF-44E3-9099-C40C66FF867C}">
                  <a14:compatExt spid="_x0000_s10426"/>
                </a:ext>
                <a:ext uri="{FF2B5EF4-FFF2-40B4-BE49-F238E27FC236}">
                  <a16:creationId xmlns:a16="http://schemas.microsoft.com/office/drawing/2014/main" id="{00000000-0008-0000-0200-0000B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56</xdr:row>
          <xdr:rowOff>152400</xdr:rowOff>
        </xdr:from>
        <xdr:to>
          <xdr:col>11</xdr:col>
          <xdr:colOff>323850</xdr:colOff>
          <xdr:row>58</xdr:row>
          <xdr:rowOff>38100</xdr:rowOff>
        </xdr:to>
        <xdr:sp macro="" textlink="">
          <xdr:nvSpPr>
            <xdr:cNvPr id="10427" name="Option Button 187" hidden="1">
              <a:extLst>
                <a:ext uri="{63B3BB69-23CF-44E3-9099-C40C66FF867C}">
                  <a14:compatExt spid="_x0000_s10427"/>
                </a:ext>
                <a:ext uri="{FF2B5EF4-FFF2-40B4-BE49-F238E27FC236}">
                  <a16:creationId xmlns:a16="http://schemas.microsoft.com/office/drawing/2014/main" id="{00000000-0008-0000-0200-0000B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59</xdr:row>
          <xdr:rowOff>161925</xdr:rowOff>
        </xdr:from>
        <xdr:to>
          <xdr:col>11</xdr:col>
          <xdr:colOff>323850</xdr:colOff>
          <xdr:row>61</xdr:row>
          <xdr:rowOff>47625</xdr:rowOff>
        </xdr:to>
        <xdr:sp macro="" textlink="">
          <xdr:nvSpPr>
            <xdr:cNvPr id="10428" name="Option Button 188" hidden="1">
              <a:extLst>
                <a:ext uri="{63B3BB69-23CF-44E3-9099-C40C66FF867C}">
                  <a14:compatExt spid="_x0000_s10428"/>
                </a:ext>
                <a:ext uri="{FF2B5EF4-FFF2-40B4-BE49-F238E27FC236}">
                  <a16:creationId xmlns:a16="http://schemas.microsoft.com/office/drawing/2014/main" id="{00000000-0008-0000-0200-0000B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60</xdr:row>
          <xdr:rowOff>161925</xdr:rowOff>
        </xdr:from>
        <xdr:to>
          <xdr:col>12</xdr:col>
          <xdr:colOff>0</xdr:colOff>
          <xdr:row>62</xdr:row>
          <xdr:rowOff>47625</xdr:rowOff>
        </xdr:to>
        <xdr:sp macro="" textlink="">
          <xdr:nvSpPr>
            <xdr:cNvPr id="10429" name="Option Button 189" hidden="1">
              <a:extLst>
                <a:ext uri="{63B3BB69-23CF-44E3-9099-C40C66FF867C}">
                  <a14:compatExt spid="_x0000_s10429"/>
                </a:ext>
                <a:ext uri="{FF2B5EF4-FFF2-40B4-BE49-F238E27FC236}">
                  <a16:creationId xmlns:a16="http://schemas.microsoft.com/office/drawing/2014/main" id="{00000000-0008-0000-0200-0000B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61</xdr:row>
          <xdr:rowOff>142875</xdr:rowOff>
        </xdr:from>
        <xdr:to>
          <xdr:col>12</xdr:col>
          <xdr:colOff>0</xdr:colOff>
          <xdr:row>63</xdr:row>
          <xdr:rowOff>28575</xdr:rowOff>
        </xdr:to>
        <xdr:sp macro="" textlink="">
          <xdr:nvSpPr>
            <xdr:cNvPr id="10431" name="Option Button 191" hidden="1">
              <a:extLst>
                <a:ext uri="{63B3BB69-23CF-44E3-9099-C40C66FF867C}">
                  <a14:compatExt spid="_x0000_s10431"/>
                </a:ext>
                <a:ext uri="{FF2B5EF4-FFF2-40B4-BE49-F238E27FC236}">
                  <a16:creationId xmlns:a16="http://schemas.microsoft.com/office/drawing/2014/main" id="{00000000-0008-0000-0200-0000B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62</xdr:row>
          <xdr:rowOff>152400</xdr:rowOff>
        </xdr:from>
        <xdr:to>
          <xdr:col>12</xdr:col>
          <xdr:colOff>0</xdr:colOff>
          <xdr:row>64</xdr:row>
          <xdr:rowOff>38100</xdr:rowOff>
        </xdr:to>
        <xdr:sp macro="" textlink="">
          <xdr:nvSpPr>
            <xdr:cNvPr id="10433" name="Option Button 193" hidden="1">
              <a:extLst>
                <a:ext uri="{63B3BB69-23CF-44E3-9099-C40C66FF867C}">
                  <a14:compatExt spid="_x0000_s10433"/>
                </a:ext>
                <a:ext uri="{FF2B5EF4-FFF2-40B4-BE49-F238E27FC236}">
                  <a16:creationId xmlns:a16="http://schemas.microsoft.com/office/drawing/2014/main" id="{00000000-0008-0000-0200-0000C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64</xdr:row>
          <xdr:rowOff>190500</xdr:rowOff>
        </xdr:from>
        <xdr:to>
          <xdr:col>6</xdr:col>
          <xdr:colOff>238125</xdr:colOff>
          <xdr:row>65</xdr:row>
          <xdr:rowOff>161925</xdr:rowOff>
        </xdr:to>
        <xdr:sp macro="" textlink="">
          <xdr:nvSpPr>
            <xdr:cNvPr id="10436" name="Option Button 196" hidden="1">
              <a:extLst>
                <a:ext uri="{63B3BB69-23CF-44E3-9099-C40C66FF867C}">
                  <a14:compatExt spid="_x0000_s10436"/>
                </a:ext>
                <a:ext uri="{FF2B5EF4-FFF2-40B4-BE49-F238E27FC236}">
                  <a16:creationId xmlns:a16="http://schemas.microsoft.com/office/drawing/2014/main" id="{00000000-0008-0000-0200-0000C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xdr:col>
      <xdr:colOff>19051</xdr:colOff>
      <xdr:row>0</xdr:row>
      <xdr:rowOff>95250</xdr:rowOff>
    </xdr:from>
    <xdr:to>
      <xdr:col>3</xdr:col>
      <xdr:colOff>167332</xdr:colOff>
      <xdr:row>3</xdr:row>
      <xdr:rowOff>174975</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6" y="95250"/>
          <a:ext cx="1634181" cy="756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57150</xdr:colOff>
      <xdr:row>1</xdr:row>
      <xdr:rowOff>85725</xdr:rowOff>
    </xdr:from>
    <xdr:to>
      <xdr:col>3</xdr:col>
      <xdr:colOff>495300</xdr:colOff>
      <xdr:row>3</xdr:row>
      <xdr:rowOff>47625</xdr:rowOff>
    </xdr:to>
    <xdr:pic>
      <xdr:nvPicPr>
        <xdr:cNvPr id="4" name="Picture 1511">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09575" y="276225"/>
          <a:ext cx="1304925" cy="44767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7</xdr:col>
          <xdr:colOff>0</xdr:colOff>
          <xdr:row>152</xdr:row>
          <xdr:rowOff>0</xdr:rowOff>
        </xdr:from>
        <xdr:to>
          <xdr:col>8</xdr:col>
          <xdr:colOff>47625</xdr:colOff>
          <xdr:row>513</xdr:row>
          <xdr:rowOff>76200</xdr:rowOff>
        </xdr:to>
        <xdr:sp macro="" textlink="">
          <xdr:nvSpPr>
            <xdr:cNvPr id="28673" name="LD_5_7_1" hidden="1">
              <a:extLst>
                <a:ext uri="{63B3BB69-23CF-44E3-9099-C40C66FF867C}">
                  <a14:compatExt spid="_x0000_s28673"/>
                </a:ext>
                <a:ext uri="{FF2B5EF4-FFF2-40B4-BE49-F238E27FC236}">
                  <a16:creationId xmlns:a16="http://schemas.microsoft.com/office/drawing/2014/main" id="{00000000-0008-0000-0300-000001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152</xdr:row>
          <xdr:rowOff>0</xdr:rowOff>
        </xdr:from>
        <xdr:to>
          <xdr:col>7</xdr:col>
          <xdr:colOff>47625</xdr:colOff>
          <xdr:row>513</xdr:row>
          <xdr:rowOff>76200</xdr:rowOff>
        </xdr:to>
        <xdr:sp macro="" textlink="">
          <xdr:nvSpPr>
            <xdr:cNvPr id="28674" name="LD_5_7_2_1" hidden="1">
              <a:extLst>
                <a:ext uri="{63B3BB69-23CF-44E3-9099-C40C66FF867C}">
                  <a14:compatExt spid="_x0000_s28674"/>
                </a:ext>
                <a:ext uri="{FF2B5EF4-FFF2-40B4-BE49-F238E27FC236}">
                  <a16:creationId xmlns:a16="http://schemas.microsoft.com/office/drawing/2014/main" id="{00000000-0008-0000-0300-000002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152</xdr:row>
          <xdr:rowOff>0</xdr:rowOff>
        </xdr:from>
        <xdr:to>
          <xdr:col>8</xdr:col>
          <xdr:colOff>47625</xdr:colOff>
          <xdr:row>513</xdr:row>
          <xdr:rowOff>66675</xdr:rowOff>
        </xdr:to>
        <xdr:sp macro="" textlink="">
          <xdr:nvSpPr>
            <xdr:cNvPr id="28675" name="LD_5_7_2_2" hidden="1">
              <a:extLst>
                <a:ext uri="{63B3BB69-23CF-44E3-9099-C40C66FF867C}">
                  <a14:compatExt spid="_x0000_s28675"/>
                </a:ext>
                <a:ext uri="{FF2B5EF4-FFF2-40B4-BE49-F238E27FC236}">
                  <a16:creationId xmlns:a16="http://schemas.microsoft.com/office/drawing/2014/main" id="{00000000-0008-0000-0300-000003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152</xdr:row>
          <xdr:rowOff>0</xdr:rowOff>
        </xdr:from>
        <xdr:to>
          <xdr:col>7</xdr:col>
          <xdr:colOff>57150</xdr:colOff>
          <xdr:row>513</xdr:row>
          <xdr:rowOff>76200</xdr:rowOff>
        </xdr:to>
        <xdr:sp macro="" textlink="">
          <xdr:nvSpPr>
            <xdr:cNvPr id="28676" name="LD_5_7_3_1" hidden="1">
              <a:extLst>
                <a:ext uri="{63B3BB69-23CF-44E3-9099-C40C66FF867C}">
                  <a14:compatExt spid="_x0000_s28676"/>
                </a:ext>
                <a:ext uri="{FF2B5EF4-FFF2-40B4-BE49-F238E27FC236}">
                  <a16:creationId xmlns:a16="http://schemas.microsoft.com/office/drawing/2014/main" id="{00000000-0008-0000-0300-000004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0</xdr:rowOff>
        </xdr:from>
        <xdr:to>
          <xdr:col>8</xdr:col>
          <xdr:colOff>57150</xdr:colOff>
          <xdr:row>513</xdr:row>
          <xdr:rowOff>76200</xdr:rowOff>
        </xdr:to>
        <xdr:sp macro="" textlink="">
          <xdr:nvSpPr>
            <xdr:cNvPr id="28677" name="LD_5_7_3_2" hidden="1">
              <a:extLst>
                <a:ext uri="{63B3BB69-23CF-44E3-9099-C40C66FF867C}">
                  <a14:compatExt spid="_x0000_s28677"/>
                </a:ext>
                <a:ext uri="{FF2B5EF4-FFF2-40B4-BE49-F238E27FC236}">
                  <a16:creationId xmlns:a16="http://schemas.microsoft.com/office/drawing/2014/main" id="{00000000-0008-0000-0300-000005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152</xdr:row>
          <xdr:rowOff>0</xdr:rowOff>
        </xdr:from>
        <xdr:to>
          <xdr:col>5</xdr:col>
          <xdr:colOff>762000</xdr:colOff>
          <xdr:row>513</xdr:row>
          <xdr:rowOff>66675</xdr:rowOff>
        </xdr:to>
        <xdr:sp macro="" textlink="">
          <xdr:nvSpPr>
            <xdr:cNvPr id="28678" name="LD_5_7_4_1" hidden="1">
              <a:extLst>
                <a:ext uri="{63B3BB69-23CF-44E3-9099-C40C66FF867C}">
                  <a14:compatExt spid="_x0000_s28678"/>
                </a:ext>
                <a:ext uri="{FF2B5EF4-FFF2-40B4-BE49-F238E27FC236}">
                  <a16:creationId xmlns:a16="http://schemas.microsoft.com/office/drawing/2014/main" id="{00000000-0008-0000-0300-00000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152</xdr:row>
          <xdr:rowOff>0</xdr:rowOff>
        </xdr:from>
        <xdr:to>
          <xdr:col>7</xdr:col>
          <xdr:colOff>57150</xdr:colOff>
          <xdr:row>513</xdr:row>
          <xdr:rowOff>76200</xdr:rowOff>
        </xdr:to>
        <xdr:sp macro="" textlink="">
          <xdr:nvSpPr>
            <xdr:cNvPr id="28679" name="LD_5_7_4_2" hidden="1">
              <a:extLst>
                <a:ext uri="{63B3BB69-23CF-44E3-9099-C40C66FF867C}">
                  <a14:compatExt spid="_x0000_s28679"/>
                </a:ext>
                <a:ext uri="{FF2B5EF4-FFF2-40B4-BE49-F238E27FC236}">
                  <a16:creationId xmlns:a16="http://schemas.microsoft.com/office/drawing/2014/main" id="{00000000-0008-0000-0300-000007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0</xdr:rowOff>
        </xdr:from>
        <xdr:to>
          <xdr:col>8</xdr:col>
          <xdr:colOff>57150</xdr:colOff>
          <xdr:row>513</xdr:row>
          <xdr:rowOff>66675</xdr:rowOff>
        </xdr:to>
        <xdr:sp macro="" textlink="">
          <xdr:nvSpPr>
            <xdr:cNvPr id="28680" name="LD_5_7_4_3" hidden="1">
              <a:extLst>
                <a:ext uri="{63B3BB69-23CF-44E3-9099-C40C66FF867C}">
                  <a14:compatExt spid="_x0000_s28680"/>
                </a:ext>
                <a:ext uri="{FF2B5EF4-FFF2-40B4-BE49-F238E27FC236}">
                  <a16:creationId xmlns:a16="http://schemas.microsoft.com/office/drawing/2014/main" id="{00000000-0008-0000-0300-000008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933450</xdr:colOff>
          <xdr:row>31</xdr:row>
          <xdr:rowOff>114300</xdr:rowOff>
        </xdr:from>
        <xdr:to>
          <xdr:col>5</xdr:col>
          <xdr:colOff>180975</xdr:colOff>
          <xdr:row>33</xdr:row>
          <xdr:rowOff>9525</xdr:rowOff>
        </xdr:to>
        <xdr:sp macro="" textlink="">
          <xdr:nvSpPr>
            <xdr:cNvPr id="28681" name="Option Button 9" hidden="1">
              <a:extLst>
                <a:ext uri="{63B3BB69-23CF-44E3-9099-C40C66FF867C}">
                  <a14:compatExt spid="_x0000_s28681"/>
                </a:ext>
                <a:ext uri="{FF2B5EF4-FFF2-40B4-BE49-F238E27FC236}">
                  <a16:creationId xmlns:a16="http://schemas.microsoft.com/office/drawing/2014/main" id="{00000000-0008-0000-03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933450</xdr:colOff>
          <xdr:row>34</xdr:row>
          <xdr:rowOff>47625</xdr:rowOff>
        </xdr:from>
        <xdr:to>
          <xdr:col>5</xdr:col>
          <xdr:colOff>180975</xdr:colOff>
          <xdr:row>35</xdr:row>
          <xdr:rowOff>66675</xdr:rowOff>
        </xdr:to>
        <xdr:sp macro="" textlink="">
          <xdr:nvSpPr>
            <xdr:cNvPr id="28682" name="Option Button 10" hidden="1">
              <a:extLst>
                <a:ext uri="{63B3BB69-23CF-44E3-9099-C40C66FF867C}">
                  <a14:compatExt spid="_x0000_s28682"/>
                </a:ext>
                <a:ext uri="{FF2B5EF4-FFF2-40B4-BE49-F238E27FC236}">
                  <a16:creationId xmlns:a16="http://schemas.microsoft.com/office/drawing/2014/main" id="{00000000-0008-0000-03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923925</xdr:colOff>
          <xdr:row>35</xdr:row>
          <xdr:rowOff>38100</xdr:rowOff>
        </xdr:from>
        <xdr:to>
          <xdr:col>5</xdr:col>
          <xdr:colOff>171450</xdr:colOff>
          <xdr:row>37</xdr:row>
          <xdr:rowOff>0</xdr:rowOff>
        </xdr:to>
        <xdr:sp macro="" textlink="">
          <xdr:nvSpPr>
            <xdr:cNvPr id="28683" name="Option Button 11" hidden="1">
              <a:extLst>
                <a:ext uri="{63B3BB69-23CF-44E3-9099-C40C66FF867C}">
                  <a14:compatExt spid="_x0000_s28683"/>
                </a:ext>
                <a:ext uri="{FF2B5EF4-FFF2-40B4-BE49-F238E27FC236}">
                  <a16:creationId xmlns:a16="http://schemas.microsoft.com/office/drawing/2014/main" id="{00000000-0008-0000-03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923925</xdr:colOff>
          <xdr:row>37</xdr:row>
          <xdr:rowOff>9525</xdr:rowOff>
        </xdr:from>
        <xdr:to>
          <xdr:col>5</xdr:col>
          <xdr:colOff>171450</xdr:colOff>
          <xdr:row>38</xdr:row>
          <xdr:rowOff>28575</xdr:rowOff>
        </xdr:to>
        <xdr:sp macro="" textlink="">
          <xdr:nvSpPr>
            <xdr:cNvPr id="28684" name="Option Button 12" hidden="1">
              <a:extLst>
                <a:ext uri="{63B3BB69-23CF-44E3-9099-C40C66FF867C}">
                  <a14:compatExt spid="_x0000_s28684"/>
                </a:ext>
                <a:ext uri="{FF2B5EF4-FFF2-40B4-BE49-F238E27FC236}">
                  <a16:creationId xmlns:a16="http://schemas.microsoft.com/office/drawing/2014/main" id="{00000000-0008-0000-03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923925</xdr:colOff>
          <xdr:row>38</xdr:row>
          <xdr:rowOff>38100</xdr:rowOff>
        </xdr:from>
        <xdr:to>
          <xdr:col>5</xdr:col>
          <xdr:colOff>171450</xdr:colOff>
          <xdr:row>40</xdr:row>
          <xdr:rowOff>0</xdr:rowOff>
        </xdr:to>
        <xdr:sp macro="" textlink="">
          <xdr:nvSpPr>
            <xdr:cNvPr id="28685" name="Option Button 13" hidden="1">
              <a:extLst>
                <a:ext uri="{63B3BB69-23CF-44E3-9099-C40C66FF867C}">
                  <a14:compatExt spid="_x0000_s28685"/>
                </a:ext>
                <a:ext uri="{FF2B5EF4-FFF2-40B4-BE49-F238E27FC236}">
                  <a16:creationId xmlns:a16="http://schemas.microsoft.com/office/drawing/2014/main" id="{00000000-0008-0000-03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923925</xdr:colOff>
          <xdr:row>40</xdr:row>
          <xdr:rowOff>38100</xdr:rowOff>
        </xdr:from>
        <xdr:to>
          <xdr:col>5</xdr:col>
          <xdr:colOff>171450</xdr:colOff>
          <xdr:row>41</xdr:row>
          <xdr:rowOff>200025</xdr:rowOff>
        </xdr:to>
        <xdr:sp macro="" textlink="">
          <xdr:nvSpPr>
            <xdr:cNvPr id="28686" name="Option Button 14" hidden="1">
              <a:extLst>
                <a:ext uri="{63B3BB69-23CF-44E3-9099-C40C66FF867C}">
                  <a14:compatExt spid="_x0000_s28686"/>
                </a:ext>
                <a:ext uri="{FF2B5EF4-FFF2-40B4-BE49-F238E27FC236}">
                  <a16:creationId xmlns:a16="http://schemas.microsoft.com/office/drawing/2014/main" id="{00000000-0008-0000-03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75</xdr:row>
          <xdr:rowOff>114300</xdr:rowOff>
        </xdr:from>
        <xdr:to>
          <xdr:col>8</xdr:col>
          <xdr:colOff>123825</xdr:colOff>
          <xdr:row>75</xdr:row>
          <xdr:rowOff>333375</xdr:rowOff>
        </xdr:to>
        <xdr:sp macro="" textlink="">
          <xdr:nvSpPr>
            <xdr:cNvPr id="28687" name="Option Button 15" hidden="1">
              <a:extLst>
                <a:ext uri="{63B3BB69-23CF-44E3-9099-C40C66FF867C}">
                  <a14:compatExt spid="_x0000_s28687"/>
                </a:ext>
                <a:ext uri="{FF2B5EF4-FFF2-40B4-BE49-F238E27FC236}">
                  <a16:creationId xmlns:a16="http://schemas.microsoft.com/office/drawing/2014/main" id="{00000000-0008-0000-03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75</xdr:row>
          <xdr:rowOff>104775</xdr:rowOff>
        </xdr:from>
        <xdr:to>
          <xdr:col>10</xdr:col>
          <xdr:colOff>257175</xdr:colOff>
          <xdr:row>75</xdr:row>
          <xdr:rowOff>323850</xdr:rowOff>
        </xdr:to>
        <xdr:sp macro="" textlink="">
          <xdr:nvSpPr>
            <xdr:cNvPr id="28688" name="Option Button 16" hidden="1">
              <a:extLst>
                <a:ext uri="{63B3BB69-23CF-44E3-9099-C40C66FF867C}">
                  <a14:compatExt spid="_x0000_s28688"/>
                </a:ext>
                <a:ext uri="{FF2B5EF4-FFF2-40B4-BE49-F238E27FC236}">
                  <a16:creationId xmlns:a16="http://schemas.microsoft.com/office/drawing/2014/main" id="{00000000-0008-0000-03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76</xdr:row>
          <xdr:rowOff>66675</xdr:rowOff>
        </xdr:from>
        <xdr:to>
          <xdr:col>8</xdr:col>
          <xdr:colOff>76200</xdr:colOff>
          <xdr:row>76</xdr:row>
          <xdr:rowOff>381000</xdr:rowOff>
        </xdr:to>
        <xdr:sp macro="" textlink="">
          <xdr:nvSpPr>
            <xdr:cNvPr id="28689" name="Option Button 17" hidden="1">
              <a:extLst>
                <a:ext uri="{63B3BB69-23CF-44E3-9099-C40C66FF867C}">
                  <a14:compatExt spid="_x0000_s28689"/>
                </a:ext>
                <a:ext uri="{FF2B5EF4-FFF2-40B4-BE49-F238E27FC236}">
                  <a16:creationId xmlns:a16="http://schemas.microsoft.com/office/drawing/2014/main" id="{00000000-0008-0000-03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76</xdr:row>
          <xdr:rowOff>133350</xdr:rowOff>
        </xdr:from>
        <xdr:to>
          <xdr:col>9</xdr:col>
          <xdr:colOff>219075</xdr:colOff>
          <xdr:row>76</xdr:row>
          <xdr:rowOff>352425</xdr:rowOff>
        </xdr:to>
        <xdr:sp macro="" textlink="">
          <xdr:nvSpPr>
            <xdr:cNvPr id="28690" name="Option Button 18" hidden="1">
              <a:extLst>
                <a:ext uri="{63B3BB69-23CF-44E3-9099-C40C66FF867C}">
                  <a14:compatExt spid="_x0000_s28690"/>
                </a:ext>
                <a:ext uri="{FF2B5EF4-FFF2-40B4-BE49-F238E27FC236}">
                  <a16:creationId xmlns:a16="http://schemas.microsoft.com/office/drawing/2014/main" id="{00000000-0008-0000-03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104</xdr:row>
          <xdr:rowOff>114300</xdr:rowOff>
        </xdr:from>
        <xdr:to>
          <xdr:col>8</xdr:col>
          <xdr:colOff>133350</xdr:colOff>
          <xdr:row>104</xdr:row>
          <xdr:rowOff>333375</xdr:rowOff>
        </xdr:to>
        <xdr:sp macro="" textlink="">
          <xdr:nvSpPr>
            <xdr:cNvPr id="28699" name="Option Button 27" hidden="1">
              <a:extLst>
                <a:ext uri="{63B3BB69-23CF-44E3-9099-C40C66FF867C}">
                  <a14:compatExt spid="_x0000_s28699"/>
                </a:ext>
                <a:ext uri="{FF2B5EF4-FFF2-40B4-BE49-F238E27FC236}">
                  <a16:creationId xmlns:a16="http://schemas.microsoft.com/office/drawing/2014/main" id="{00000000-0008-0000-03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104</xdr:row>
          <xdr:rowOff>104775</xdr:rowOff>
        </xdr:from>
        <xdr:to>
          <xdr:col>10</xdr:col>
          <xdr:colOff>266700</xdr:colOff>
          <xdr:row>104</xdr:row>
          <xdr:rowOff>323850</xdr:rowOff>
        </xdr:to>
        <xdr:sp macro="" textlink="">
          <xdr:nvSpPr>
            <xdr:cNvPr id="28700" name="Option Button 28" hidden="1">
              <a:extLst>
                <a:ext uri="{63B3BB69-23CF-44E3-9099-C40C66FF867C}">
                  <a14:compatExt spid="_x0000_s28700"/>
                </a:ext>
                <a:ext uri="{FF2B5EF4-FFF2-40B4-BE49-F238E27FC236}">
                  <a16:creationId xmlns:a16="http://schemas.microsoft.com/office/drawing/2014/main" id="{00000000-0008-0000-03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933450</xdr:colOff>
          <xdr:row>33</xdr:row>
          <xdr:rowOff>9525</xdr:rowOff>
        </xdr:from>
        <xdr:to>
          <xdr:col>5</xdr:col>
          <xdr:colOff>180975</xdr:colOff>
          <xdr:row>34</xdr:row>
          <xdr:rowOff>28575</xdr:rowOff>
        </xdr:to>
        <xdr:sp macro="" textlink="">
          <xdr:nvSpPr>
            <xdr:cNvPr id="28703" name="Option Button 31" hidden="1">
              <a:extLst>
                <a:ext uri="{63B3BB69-23CF-44E3-9099-C40C66FF867C}">
                  <a14:compatExt spid="_x0000_s28703"/>
                </a:ext>
                <a:ext uri="{FF2B5EF4-FFF2-40B4-BE49-F238E27FC236}">
                  <a16:creationId xmlns:a16="http://schemas.microsoft.com/office/drawing/2014/main" id="{00000000-0008-0000-03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76</xdr:row>
          <xdr:rowOff>133350</xdr:rowOff>
        </xdr:from>
        <xdr:to>
          <xdr:col>10</xdr:col>
          <xdr:colOff>590550</xdr:colOff>
          <xdr:row>76</xdr:row>
          <xdr:rowOff>352425</xdr:rowOff>
        </xdr:to>
        <xdr:sp macro="" textlink="">
          <xdr:nvSpPr>
            <xdr:cNvPr id="28704" name="Option Button 32" hidden="1">
              <a:extLst>
                <a:ext uri="{63B3BB69-23CF-44E3-9099-C40C66FF867C}">
                  <a14:compatExt spid="_x0000_s28704"/>
                </a:ext>
                <a:ext uri="{FF2B5EF4-FFF2-40B4-BE49-F238E27FC236}">
                  <a16:creationId xmlns:a16="http://schemas.microsoft.com/office/drawing/2014/main" id="{00000000-0008-0000-03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28575</xdr:rowOff>
        </xdr:from>
        <xdr:to>
          <xdr:col>11</xdr:col>
          <xdr:colOff>333375</xdr:colOff>
          <xdr:row>43</xdr:row>
          <xdr:rowOff>0</xdr:rowOff>
        </xdr:to>
        <xdr:sp macro="" textlink="">
          <xdr:nvSpPr>
            <xdr:cNvPr id="28705" name="Group Box 33" hidden="1">
              <a:extLst>
                <a:ext uri="{63B3BB69-23CF-44E3-9099-C40C66FF867C}">
                  <a14:compatExt spid="_x0000_s28705"/>
                </a:ext>
                <a:ext uri="{FF2B5EF4-FFF2-40B4-BE49-F238E27FC236}">
                  <a16:creationId xmlns:a16="http://schemas.microsoft.com/office/drawing/2014/main" id="{00000000-0008-0000-0300-000021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0</xdr:rowOff>
        </xdr:from>
        <xdr:to>
          <xdr:col>11</xdr:col>
          <xdr:colOff>0</xdr:colOff>
          <xdr:row>75</xdr:row>
          <xdr:rowOff>466725</xdr:rowOff>
        </xdr:to>
        <xdr:sp macro="" textlink="">
          <xdr:nvSpPr>
            <xdr:cNvPr id="28706" name="Group Box 34" hidden="1">
              <a:extLst>
                <a:ext uri="{63B3BB69-23CF-44E3-9099-C40C66FF867C}">
                  <a14:compatExt spid="_x0000_s28706"/>
                </a:ext>
                <a:ext uri="{FF2B5EF4-FFF2-40B4-BE49-F238E27FC236}">
                  <a16:creationId xmlns:a16="http://schemas.microsoft.com/office/drawing/2014/main" id="{00000000-0008-0000-0300-000022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466725</xdr:rowOff>
        </xdr:from>
        <xdr:to>
          <xdr:col>11</xdr:col>
          <xdr:colOff>0</xdr:colOff>
          <xdr:row>76</xdr:row>
          <xdr:rowOff>476250</xdr:rowOff>
        </xdr:to>
        <xdr:sp macro="" textlink="">
          <xdr:nvSpPr>
            <xdr:cNvPr id="28709" name="Group Box 37" hidden="1">
              <a:extLst>
                <a:ext uri="{63B3BB69-23CF-44E3-9099-C40C66FF867C}">
                  <a14:compatExt spid="_x0000_s28709"/>
                </a:ext>
                <a:ext uri="{FF2B5EF4-FFF2-40B4-BE49-F238E27FC236}">
                  <a16:creationId xmlns:a16="http://schemas.microsoft.com/office/drawing/2014/main" id="{00000000-0008-0000-0300-000025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103</xdr:row>
          <xdr:rowOff>104775</xdr:rowOff>
        </xdr:from>
        <xdr:to>
          <xdr:col>11</xdr:col>
          <xdr:colOff>0</xdr:colOff>
          <xdr:row>104</xdr:row>
          <xdr:rowOff>447675</xdr:rowOff>
        </xdr:to>
        <xdr:sp macro="" textlink="">
          <xdr:nvSpPr>
            <xdr:cNvPr id="28710" name="Group Box 38" hidden="1">
              <a:extLst>
                <a:ext uri="{63B3BB69-23CF-44E3-9099-C40C66FF867C}">
                  <a14:compatExt spid="_x0000_s28710"/>
                </a:ext>
                <a:ext uri="{FF2B5EF4-FFF2-40B4-BE49-F238E27FC236}">
                  <a16:creationId xmlns:a16="http://schemas.microsoft.com/office/drawing/2014/main" id="{00000000-0008-0000-0300-000026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104</xdr:row>
          <xdr:rowOff>447675</xdr:rowOff>
        </xdr:from>
        <xdr:to>
          <xdr:col>11</xdr:col>
          <xdr:colOff>0</xdr:colOff>
          <xdr:row>106</xdr:row>
          <xdr:rowOff>0</xdr:rowOff>
        </xdr:to>
        <xdr:sp macro="" textlink="">
          <xdr:nvSpPr>
            <xdr:cNvPr id="28711" name="Group Box 39" hidden="1">
              <a:extLst>
                <a:ext uri="{63B3BB69-23CF-44E3-9099-C40C66FF867C}">
                  <a14:compatExt spid="_x0000_s28711"/>
                </a:ext>
                <a:ext uri="{FF2B5EF4-FFF2-40B4-BE49-F238E27FC236}">
                  <a16:creationId xmlns:a16="http://schemas.microsoft.com/office/drawing/2014/main" id="{00000000-0008-0000-0300-000027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77</xdr:row>
          <xdr:rowOff>114300</xdr:rowOff>
        </xdr:from>
        <xdr:to>
          <xdr:col>7</xdr:col>
          <xdr:colOff>619125</xdr:colOff>
          <xdr:row>77</xdr:row>
          <xdr:rowOff>381000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3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77</xdr:row>
          <xdr:rowOff>133350</xdr:rowOff>
        </xdr:from>
        <xdr:to>
          <xdr:col>9</xdr:col>
          <xdr:colOff>219075</xdr:colOff>
          <xdr:row>77</xdr:row>
          <xdr:rowOff>352425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3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476250</xdr:rowOff>
        </xdr:from>
        <xdr:to>
          <xdr:col>11</xdr:col>
          <xdr:colOff>0</xdr:colOff>
          <xdr:row>77</xdr:row>
          <xdr:rowOff>466725</xdr:rowOff>
        </xdr:to>
        <xdr:sp macro="" textlink="">
          <xdr:nvSpPr>
            <xdr:cNvPr id="28716" name="Group Box 44" hidden="1">
              <a:extLst>
                <a:ext uri="{63B3BB69-23CF-44E3-9099-C40C66FF867C}">
                  <a14:compatExt spid="_x0000_s28716"/>
                </a:ext>
                <a:ext uri="{FF2B5EF4-FFF2-40B4-BE49-F238E27FC236}">
                  <a16:creationId xmlns:a16="http://schemas.microsoft.com/office/drawing/2014/main" id="{00000000-0008-0000-0300-00002C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105</xdr:row>
          <xdr:rowOff>66675</xdr:rowOff>
        </xdr:from>
        <xdr:to>
          <xdr:col>8</xdr:col>
          <xdr:colOff>76200</xdr:colOff>
          <xdr:row>105</xdr:row>
          <xdr:rowOff>381000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3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105</xdr:row>
          <xdr:rowOff>133350</xdr:rowOff>
        </xdr:from>
        <xdr:to>
          <xdr:col>9</xdr:col>
          <xdr:colOff>219075</xdr:colOff>
          <xdr:row>105</xdr:row>
          <xdr:rowOff>352425</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3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105</xdr:row>
          <xdr:rowOff>133350</xdr:rowOff>
        </xdr:from>
        <xdr:to>
          <xdr:col>10</xdr:col>
          <xdr:colOff>590550</xdr:colOff>
          <xdr:row>105</xdr:row>
          <xdr:rowOff>352425</xdr:rowOff>
        </xdr:to>
        <xdr:sp macro="" textlink="">
          <xdr:nvSpPr>
            <xdr:cNvPr id="28719" name="Option Button 47" hidden="1">
              <a:extLst>
                <a:ext uri="{63B3BB69-23CF-44E3-9099-C40C66FF867C}">
                  <a14:compatExt spid="_x0000_s28719"/>
                </a:ext>
                <a:ext uri="{FF2B5EF4-FFF2-40B4-BE49-F238E27FC236}">
                  <a16:creationId xmlns:a16="http://schemas.microsoft.com/office/drawing/2014/main" id="{00000000-0008-0000-0300-00002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106</xdr:row>
          <xdr:rowOff>114300</xdr:rowOff>
        </xdr:from>
        <xdr:to>
          <xdr:col>7</xdr:col>
          <xdr:colOff>619125</xdr:colOff>
          <xdr:row>106</xdr:row>
          <xdr:rowOff>381000</xdr:rowOff>
        </xdr:to>
        <xdr:sp macro="" textlink="">
          <xdr:nvSpPr>
            <xdr:cNvPr id="28721" name="Option Button 49" hidden="1">
              <a:extLst>
                <a:ext uri="{63B3BB69-23CF-44E3-9099-C40C66FF867C}">
                  <a14:compatExt spid="_x0000_s28721"/>
                </a:ext>
                <a:ext uri="{FF2B5EF4-FFF2-40B4-BE49-F238E27FC236}">
                  <a16:creationId xmlns:a16="http://schemas.microsoft.com/office/drawing/2014/main" id="{00000000-0008-0000-0300-00003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106</xdr:row>
          <xdr:rowOff>133350</xdr:rowOff>
        </xdr:from>
        <xdr:to>
          <xdr:col>9</xdr:col>
          <xdr:colOff>219075</xdr:colOff>
          <xdr:row>106</xdr:row>
          <xdr:rowOff>352425</xdr:rowOff>
        </xdr:to>
        <xdr:sp macro="" textlink="">
          <xdr:nvSpPr>
            <xdr:cNvPr id="28722" name="Option Button 50" hidden="1">
              <a:extLst>
                <a:ext uri="{63B3BB69-23CF-44E3-9099-C40C66FF867C}">
                  <a14:compatExt spid="_x0000_s28722"/>
                </a:ext>
                <a:ext uri="{FF2B5EF4-FFF2-40B4-BE49-F238E27FC236}">
                  <a16:creationId xmlns:a16="http://schemas.microsoft.com/office/drawing/2014/main" id="{00000000-0008-0000-0300-00003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11</xdr:col>
          <xdr:colOff>0</xdr:colOff>
          <xdr:row>107</xdr:row>
          <xdr:rowOff>9525</xdr:rowOff>
        </xdr:to>
        <xdr:sp macro="" textlink="">
          <xdr:nvSpPr>
            <xdr:cNvPr id="28723" name="Group Box 51" hidden="1">
              <a:extLst>
                <a:ext uri="{63B3BB69-23CF-44E3-9099-C40C66FF867C}">
                  <a14:compatExt spid="_x0000_s28723"/>
                </a:ext>
                <a:ext uri="{FF2B5EF4-FFF2-40B4-BE49-F238E27FC236}">
                  <a16:creationId xmlns:a16="http://schemas.microsoft.com/office/drawing/2014/main" id="{00000000-0008-0000-0300-00003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1</xdr:col>
      <xdr:colOff>28575</xdr:colOff>
      <xdr:row>0</xdr:row>
      <xdr:rowOff>95250</xdr:rowOff>
    </xdr:from>
    <xdr:to>
      <xdr:col>4</xdr:col>
      <xdr:colOff>205431</xdr:colOff>
      <xdr:row>3</xdr:row>
      <xdr:rowOff>174975</xdr:rowOff>
    </xdr:to>
    <xdr:pic>
      <xdr:nvPicPr>
        <xdr:cNvPr id="39" name="Imagen 38">
          <a:extLst>
            <a:ext uri="{FF2B5EF4-FFF2-40B4-BE49-F238E27FC236}">
              <a16:creationId xmlns:a16="http://schemas.microsoft.com/office/drawing/2014/main" id="{00000000-0008-0000-0300-00002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0" y="95250"/>
          <a:ext cx="1634181" cy="756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29</xdr:row>
          <xdr:rowOff>0</xdr:rowOff>
        </xdr:from>
        <xdr:to>
          <xdr:col>8</xdr:col>
          <xdr:colOff>47625</xdr:colOff>
          <xdr:row>29</xdr:row>
          <xdr:rowOff>161925</xdr:rowOff>
        </xdr:to>
        <xdr:sp macro="" textlink="">
          <xdr:nvSpPr>
            <xdr:cNvPr id="96257" name="LD_5_7_1" hidden="1">
              <a:extLst>
                <a:ext uri="{63B3BB69-23CF-44E3-9099-C40C66FF867C}">
                  <a14:compatExt spid="_x0000_s96257"/>
                </a:ext>
                <a:ext uri="{FF2B5EF4-FFF2-40B4-BE49-F238E27FC236}">
                  <a16:creationId xmlns:a16="http://schemas.microsoft.com/office/drawing/2014/main" id="{00000000-0008-0000-0400-000001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6</xdr:col>
          <xdr:colOff>762000</xdr:colOff>
          <xdr:row>29</xdr:row>
          <xdr:rowOff>161925</xdr:rowOff>
        </xdr:to>
        <xdr:sp macro="" textlink="">
          <xdr:nvSpPr>
            <xdr:cNvPr id="96258" name="LD_5_7_2_1" hidden="1">
              <a:extLst>
                <a:ext uri="{63B3BB69-23CF-44E3-9099-C40C66FF867C}">
                  <a14:compatExt spid="_x0000_s96258"/>
                </a:ext>
                <a:ext uri="{FF2B5EF4-FFF2-40B4-BE49-F238E27FC236}">
                  <a16:creationId xmlns:a16="http://schemas.microsoft.com/office/drawing/2014/main" id="{00000000-0008-0000-0400-000002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0</xdr:rowOff>
        </xdr:from>
        <xdr:to>
          <xdr:col>8</xdr:col>
          <xdr:colOff>47625</xdr:colOff>
          <xdr:row>29</xdr:row>
          <xdr:rowOff>161925</xdr:rowOff>
        </xdr:to>
        <xdr:sp macro="" textlink="">
          <xdr:nvSpPr>
            <xdr:cNvPr id="96259" name="LD_5_7_2_2" hidden="1">
              <a:extLst>
                <a:ext uri="{63B3BB69-23CF-44E3-9099-C40C66FF867C}">
                  <a14:compatExt spid="_x0000_s96259"/>
                </a:ext>
                <a:ext uri="{FF2B5EF4-FFF2-40B4-BE49-F238E27FC236}">
                  <a16:creationId xmlns:a16="http://schemas.microsoft.com/office/drawing/2014/main" id="{00000000-0008-0000-0400-000003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29</xdr:row>
          <xdr:rowOff>0</xdr:rowOff>
        </xdr:from>
        <xdr:to>
          <xdr:col>6</xdr:col>
          <xdr:colOff>771525</xdr:colOff>
          <xdr:row>29</xdr:row>
          <xdr:rowOff>161925</xdr:rowOff>
        </xdr:to>
        <xdr:sp macro="" textlink="">
          <xdr:nvSpPr>
            <xdr:cNvPr id="96260" name="LD_5_7_3_1" hidden="1">
              <a:extLst>
                <a:ext uri="{63B3BB69-23CF-44E3-9099-C40C66FF867C}">
                  <a14:compatExt spid="_x0000_s96260"/>
                </a:ext>
                <a:ext uri="{FF2B5EF4-FFF2-40B4-BE49-F238E27FC236}">
                  <a16:creationId xmlns:a16="http://schemas.microsoft.com/office/drawing/2014/main" id="{00000000-0008-0000-0400-000004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xdr:row>
          <xdr:rowOff>0</xdr:rowOff>
        </xdr:from>
        <xdr:to>
          <xdr:col>8</xdr:col>
          <xdr:colOff>57150</xdr:colOff>
          <xdr:row>29</xdr:row>
          <xdr:rowOff>161925</xdr:rowOff>
        </xdr:to>
        <xdr:sp macro="" textlink="">
          <xdr:nvSpPr>
            <xdr:cNvPr id="96261" name="LD_5_7_3_2" hidden="1">
              <a:extLst>
                <a:ext uri="{63B3BB69-23CF-44E3-9099-C40C66FF867C}">
                  <a14:compatExt spid="_x0000_s96261"/>
                </a:ext>
                <a:ext uri="{FF2B5EF4-FFF2-40B4-BE49-F238E27FC236}">
                  <a16:creationId xmlns:a16="http://schemas.microsoft.com/office/drawing/2014/main" id="{00000000-0008-0000-0400-000005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5</xdr:col>
          <xdr:colOff>762000</xdr:colOff>
          <xdr:row>29</xdr:row>
          <xdr:rowOff>161925</xdr:rowOff>
        </xdr:to>
        <xdr:sp macro="" textlink="">
          <xdr:nvSpPr>
            <xdr:cNvPr id="96262" name="LD_5_7_4_1" hidden="1">
              <a:extLst>
                <a:ext uri="{63B3BB69-23CF-44E3-9099-C40C66FF867C}">
                  <a14:compatExt spid="_x0000_s96262"/>
                </a:ext>
                <a:ext uri="{FF2B5EF4-FFF2-40B4-BE49-F238E27FC236}">
                  <a16:creationId xmlns:a16="http://schemas.microsoft.com/office/drawing/2014/main" id="{00000000-0008-0000-0400-000006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29</xdr:row>
          <xdr:rowOff>0</xdr:rowOff>
        </xdr:from>
        <xdr:to>
          <xdr:col>6</xdr:col>
          <xdr:colOff>771525</xdr:colOff>
          <xdr:row>29</xdr:row>
          <xdr:rowOff>161925</xdr:rowOff>
        </xdr:to>
        <xdr:sp macro="" textlink="">
          <xdr:nvSpPr>
            <xdr:cNvPr id="96263" name="LD_5_7_4_2" hidden="1">
              <a:extLst>
                <a:ext uri="{63B3BB69-23CF-44E3-9099-C40C66FF867C}">
                  <a14:compatExt spid="_x0000_s96263"/>
                </a:ext>
                <a:ext uri="{FF2B5EF4-FFF2-40B4-BE49-F238E27FC236}">
                  <a16:creationId xmlns:a16="http://schemas.microsoft.com/office/drawing/2014/main" id="{00000000-0008-0000-0400-000007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xdr:row>
          <xdr:rowOff>0</xdr:rowOff>
        </xdr:from>
        <xdr:to>
          <xdr:col>8</xdr:col>
          <xdr:colOff>57150</xdr:colOff>
          <xdr:row>29</xdr:row>
          <xdr:rowOff>161925</xdr:rowOff>
        </xdr:to>
        <xdr:sp macro="" textlink="">
          <xdr:nvSpPr>
            <xdr:cNvPr id="96264" name="LD_5_7_4_3" hidden="1">
              <a:extLst>
                <a:ext uri="{63B3BB69-23CF-44E3-9099-C40C66FF867C}">
                  <a14:compatExt spid="_x0000_s96264"/>
                </a:ext>
                <a:ext uri="{FF2B5EF4-FFF2-40B4-BE49-F238E27FC236}">
                  <a16:creationId xmlns:a16="http://schemas.microsoft.com/office/drawing/2014/main" id="{00000000-0008-0000-0400-000008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19050</xdr:colOff>
      <xdr:row>0</xdr:row>
      <xdr:rowOff>85725</xdr:rowOff>
    </xdr:from>
    <xdr:to>
      <xdr:col>3</xdr:col>
      <xdr:colOff>491181</xdr:colOff>
      <xdr:row>3</xdr:row>
      <xdr:rowOff>165450</xdr:rowOff>
    </xdr:to>
    <xdr:pic>
      <xdr:nvPicPr>
        <xdr:cNvPr id="11" name="Imagen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85725"/>
          <a:ext cx="1634181" cy="756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57150</xdr:colOff>
      <xdr:row>0</xdr:row>
      <xdr:rowOff>104775</xdr:rowOff>
    </xdr:from>
    <xdr:to>
      <xdr:col>4</xdr:col>
      <xdr:colOff>491181</xdr:colOff>
      <xdr:row>3</xdr:row>
      <xdr:rowOff>184500</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9575" y="104775"/>
          <a:ext cx="1634181" cy="756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10</xdr:row>
          <xdr:rowOff>47625</xdr:rowOff>
        </xdr:from>
        <xdr:to>
          <xdr:col>2</xdr:col>
          <xdr:colOff>142875</xdr:colOff>
          <xdr:row>10</xdr:row>
          <xdr:rowOff>257175</xdr:rowOff>
        </xdr:to>
        <xdr:sp macro="" textlink="">
          <xdr:nvSpPr>
            <xdr:cNvPr id="110599" name="Option Button 7" hidden="1">
              <a:extLst>
                <a:ext uri="{63B3BB69-23CF-44E3-9099-C40C66FF867C}">
                  <a14:compatExt spid="_x0000_s110599"/>
                </a:ext>
                <a:ext uri="{FF2B5EF4-FFF2-40B4-BE49-F238E27FC236}">
                  <a16:creationId xmlns:a16="http://schemas.microsoft.com/office/drawing/2014/main" id="{00000000-0008-0000-0600-000007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Tahoma"/>
                  <a:ea typeface="Tahoma"/>
                  <a:cs typeface="Tahoma"/>
                </a:rPr>
                <a:t>Sí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76200</xdr:rowOff>
        </xdr:from>
        <xdr:to>
          <xdr:col>3</xdr:col>
          <xdr:colOff>457200</xdr:colOff>
          <xdr:row>10</xdr:row>
          <xdr:rowOff>247650</xdr:rowOff>
        </xdr:to>
        <xdr:sp macro="" textlink="">
          <xdr:nvSpPr>
            <xdr:cNvPr id="110600" name="Option Button 8" hidden="1">
              <a:extLst>
                <a:ext uri="{63B3BB69-23CF-44E3-9099-C40C66FF867C}">
                  <a14:compatExt spid="_x0000_s110600"/>
                </a:ext>
                <a:ext uri="{FF2B5EF4-FFF2-40B4-BE49-F238E27FC236}">
                  <a16:creationId xmlns:a16="http://schemas.microsoft.com/office/drawing/2014/main" id="{00000000-0008-0000-0600-000008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11</xdr:col>
          <xdr:colOff>0</xdr:colOff>
          <xdr:row>11</xdr:row>
          <xdr:rowOff>9525</xdr:rowOff>
        </xdr:to>
        <xdr:sp macro="" textlink="">
          <xdr:nvSpPr>
            <xdr:cNvPr id="110601" name="Group Box 9" hidden="1">
              <a:extLst>
                <a:ext uri="{63B3BB69-23CF-44E3-9099-C40C66FF867C}">
                  <a14:compatExt spid="_x0000_s110601"/>
                </a:ext>
                <a:ext uri="{FF2B5EF4-FFF2-40B4-BE49-F238E27FC236}">
                  <a16:creationId xmlns:a16="http://schemas.microsoft.com/office/drawing/2014/main" id="{00000000-0008-0000-0600-000009B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1</xdr:col>
      <xdr:colOff>19050</xdr:colOff>
      <xdr:row>0</xdr:row>
      <xdr:rowOff>85725</xdr:rowOff>
    </xdr:from>
    <xdr:to>
      <xdr:col>4</xdr:col>
      <xdr:colOff>195906</xdr:colOff>
      <xdr:row>3</xdr:row>
      <xdr:rowOff>165450</xdr:rowOff>
    </xdr:to>
    <xdr:pic>
      <xdr:nvPicPr>
        <xdr:cNvPr id="6" name="Imagen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85725"/>
          <a:ext cx="1634181" cy="756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0</xdr:row>
      <xdr:rowOff>95250</xdr:rowOff>
    </xdr:from>
    <xdr:to>
      <xdr:col>4</xdr:col>
      <xdr:colOff>310206</xdr:colOff>
      <xdr:row>4</xdr:row>
      <xdr:rowOff>22575</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95250"/>
          <a:ext cx="1634181" cy="756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342900</xdr:colOff>
      <xdr:row>0</xdr:row>
      <xdr:rowOff>95250</xdr:rowOff>
    </xdr:from>
    <xdr:to>
      <xdr:col>4</xdr:col>
      <xdr:colOff>167331</xdr:colOff>
      <xdr:row>3</xdr:row>
      <xdr:rowOff>174975</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95250"/>
          <a:ext cx="1634181" cy="756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ONICA.LOPEZRI\MONICA.LOPEZRI\Reglas%20para%20la%20integraci&#243;n,%20administraci&#243;n%20y%20difusi&#243;n%20del%20CNI\VERSI&#211;N%20JG%205MZO15\Formato%20propuesta%20de%20indicador%208mzo15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1.Marco referencia"/>
      <sheetName val="Emer. y compromisos"/>
      <sheetName val="2.Metadato"/>
      <sheetName val="3.Series estadísticas"/>
      <sheetName val="4.Cambio estatus"/>
      <sheetName val="5.Ind. internacional"/>
      <sheetName val="6.Calendario"/>
      <sheetName val="7.Enlace"/>
      <sheetName val="Envío series est. "/>
      <sheetName val="BASE DE DATOS"/>
      <sheetName val="Hoja 1"/>
      <sheetName val=" "/>
      <sheetName val="Ficha 1"/>
      <sheetName val="Ficha 2"/>
      <sheetName val="Ficha 3"/>
      <sheetName val="Ficha 4"/>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15.xml"/><Relationship Id="rId3" Type="http://schemas.openxmlformats.org/officeDocument/2006/relationships/vmlDrawing" Target="../drawings/vmlDrawing6.vml"/><Relationship Id="rId7" Type="http://schemas.openxmlformats.org/officeDocument/2006/relationships/ctrlProp" Target="../ctrlProps/ctrlProp114.xml"/><Relationship Id="rId2" Type="http://schemas.openxmlformats.org/officeDocument/2006/relationships/drawing" Target="../drawings/drawing10.xml"/><Relationship Id="rId1" Type="http://schemas.openxmlformats.org/officeDocument/2006/relationships/printerSettings" Target="../printerSettings/printerSettings16.bin"/><Relationship Id="rId6" Type="http://schemas.openxmlformats.org/officeDocument/2006/relationships/ctrlProp" Target="../ctrlProps/ctrlProp113.xml"/><Relationship Id="rId11" Type="http://schemas.openxmlformats.org/officeDocument/2006/relationships/ctrlProp" Target="../ctrlProps/ctrlProp118.xml"/><Relationship Id="rId5" Type="http://schemas.openxmlformats.org/officeDocument/2006/relationships/ctrlProp" Target="../ctrlProps/ctrlProp112.xml"/><Relationship Id="rId10" Type="http://schemas.openxmlformats.org/officeDocument/2006/relationships/ctrlProp" Target="../ctrlProps/ctrlProp117.xml"/><Relationship Id="rId4" Type="http://schemas.openxmlformats.org/officeDocument/2006/relationships/ctrlProp" Target="../ctrlProps/ctrlProp111.xml"/><Relationship Id="rId9" Type="http://schemas.openxmlformats.org/officeDocument/2006/relationships/ctrlProp" Target="../ctrlProps/ctrlProp116.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drawing" Target="../drawings/drawing11.xml"/><Relationship Id="rId4" Type="http://schemas.openxmlformats.org/officeDocument/2006/relationships/printerSettings" Target="../printerSettings/printerSettings2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5" Type="http://schemas.openxmlformats.org/officeDocument/2006/relationships/drawing" Target="../drawings/drawing12.xml"/><Relationship Id="rId4"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5" Type="http://schemas.openxmlformats.org/officeDocument/2006/relationships/drawing" Target="../drawings/drawing13.xml"/><Relationship Id="rId4" Type="http://schemas.openxmlformats.org/officeDocument/2006/relationships/printerSettings" Target="../printerSettings/printerSettings3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5" Type="http://schemas.openxmlformats.org/officeDocument/2006/relationships/drawing" Target="../drawings/drawing14.xml"/><Relationship Id="rId4" Type="http://schemas.openxmlformats.org/officeDocument/2006/relationships/printerSettings" Target="../printerSettings/printerSettings36.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3" Type="http://schemas.openxmlformats.org/officeDocument/2006/relationships/printerSettings" Target="../printerSettings/printerSettings4.bin"/><Relationship Id="rId7" Type="http://schemas.openxmlformats.org/officeDocument/2006/relationships/ctrlProp" Target="../ctrlProps/ctrlProp1.xml"/><Relationship Id="rId12" Type="http://schemas.openxmlformats.org/officeDocument/2006/relationships/ctrlProp" Target="../ctrlProps/ctrlProp6.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2.xml"/><Relationship Id="rId15" Type="http://schemas.openxmlformats.org/officeDocument/2006/relationships/ctrlProp" Target="../ctrlProps/ctrlProp9.xml"/><Relationship Id="rId10" Type="http://schemas.openxmlformats.org/officeDocument/2006/relationships/ctrlProp" Target="../ctrlProps/ctrlProp4.xml"/><Relationship Id="rId4" Type="http://schemas.openxmlformats.org/officeDocument/2006/relationships/printerSettings" Target="../printerSettings/printerSettings5.bin"/><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9" Type="http://schemas.openxmlformats.org/officeDocument/2006/relationships/ctrlProp" Target="../ctrlProps/ctrlProp41.xml"/><Relationship Id="rId21" Type="http://schemas.openxmlformats.org/officeDocument/2006/relationships/ctrlProp" Target="../ctrlProps/ctrlProp23.xml"/><Relationship Id="rId34" Type="http://schemas.openxmlformats.org/officeDocument/2006/relationships/ctrlProp" Target="../ctrlProps/ctrlProp36.xml"/><Relationship Id="rId42" Type="http://schemas.openxmlformats.org/officeDocument/2006/relationships/ctrlProp" Target="../ctrlProps/ctrlProp44.xml"/><Relationship Id="rId47" Type="http://schemas.openxmlformats.org/officeDocument/2006/relationships/ctrlProp" Target="../ctrlProps/ctrlProp49.xml"/><Relationship Id="rId50" Type="http://schemas.openxmlformats.org/officeDocument/2006/relationships/ctrlProp" Target="../ctrlProps/ctrlProp52.xml"/><Relationship Id="rId55" Type="http://schemas.openxmlformats.org/officeDocument/2006/relationships/ctrlProp" Target="../ctrlProps/ctrlProp57.xml"/><Relationship Id="rId7" Type="http://schemas.openxmlformats.org/officeDocument/2006/relationships/vmlDrawing" Target="../drawings/vmlDrawing2.vml"/><Relationship Id="rId2" Type="http://schemas.openxmlformats.org/officeDocument/2006/relationships/printerSettings" Target="../printerSettings/printerSettings7.bin"/><Relationship Id="rId16" Type="http://schemas.openxmlformats.org/officeDocument/2006/relationships/ctrlProp" Target="../ctrlProps/ctrlProp18.xml"/><Relationship Id="rId29" Type="http://schemas.openxmlformats.org/officeDocument/2006/relationships/ctrlProp" Target="../ctrlProps/ctrlProp31.xml"/><Relationship Id="rId11" Type="http://schemas.openxmlformats.org/officeDocument/2006/relationships/ctrlProp" Target="../ctrlProps/ctrlProp13.xml"/><Relationship Id="rId24" Type="http://schemas.openxmlformats.org/officeDocument/2006/relationships/ctrlProp" Target="../ctrlProps/ctrlProp26.xml"/><Relationship Id="rId32" Type="http://schemas.openxmlformats.org/officeDocument/2006/relationships/ctrlProp" Target="../ctrlProps/ctrlProp34.xml"/><Relationship Id="rId37" Type="http://schemas.openxmlformats.org/officeDocument/2006/relationships/ctrlProp" Target="../ctrlProps/ctrlProp39.xml"/><Relationship Id="rId40" Type="http://schemas.openxmlformats.org/officeDocument/2006/relationships/ctrlProp" Target="../ctrlProps/ctrlProp42.xml"/><Relationship Id="rId45" Type="http://schemas.openxmlformats.org/officeDocument/2006/relationships/ctrlProp" Target="../ctrlProps/ctrlProp47.xml"/><Relationship Id="rId53" Type="http://schemas.openxmlformats.org/officeDocument/2006/relationships/ctrlProp" Target="../ctrlProps/ctrlProp55.xml"/><Relationship Id="rId58" Type="http://schemas.openxmlformats.org/officeDocument/2006/relationships/ctrlProp" Target="../ctrlProps/ctrlProp60.xml"/><Relationship Id="rId5" Type="http://schemas.openxmlformats.org/officeDocument/2006/relationships/printerSettings" Target="../printerSettings/printerSettings9.bin"/><Relationship Id="rId61" Type="http://schemas.openxmlformats.org/officeDocument/2006/relationships/ctrlProp" Target="../ctrlProps/ctrlProp63.xml"/><Relationship Id="rId19" Type="http://schemas.openxmlformats.org/officeDocument/2006/relationships/ctrlProp" Target="../ctrlProps/ctrlProp2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 Id="rId35" Type="http://schemas.openxmlformats.org/officeDocument/2006/relationships/ctrlProp" Target="../ctrlProps/ctrlProp37.xml"/><Relationship Id="rId43" Type="http://schemas.openxmlformats.org/officeDocument/2006/relationships/ctrlProp" Target="../ctrlProps/ctrlProp45.xml"/><Relationship Id="rId48" Type="http://schemas.openxmlformats.org/officeDocument/2006/relationships/ctrlProp" Target="../ctrlProps/ctrlProp50.xml"/><Relationship Id="rId56" Type="http://schemas.openxmlformats.org/officeDocument/2006/relationships/ctrlProp" Target="../ctrlProps/ctrlProp58.xml"/><Relationship Id="rId8" Type="http://schemas.openxmlformats.org/officeDocument/2006/relationships/ctrlProp" Target="../ctrlProps/ctrlProp10.xml"/><Relationship Id="rId51" Type="http://schemas.openxmlformats.org/officeDocument/2006/relationships/ctrlProp" Target="../ctrlProps/ctrlProp53.xml"/><Relationship Id="rId3" Type="http://schemas.openxmlformats.org/officeDocument/2006/relationships/printerSettings" Target="../printerSettings/printerSettings8.bin"/><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33" Type="http://schemas.openxmlformats.org/officeDocument/2006/relationships/ctrlProp" Target="../ctrlProps/ctrlProp35.xml"/><Relationship Id="rId38" Type="http://schemas.openxmlformats.org/officeDocument/2006/relationships/ctrlProp" Target="../ctrlProps/ctrlProp40.xml"/><Relationship Id="rId46" Type="http://schemas.openxmlformats.org/officeDocument/2006/relationships/ctrlProp" Target="../ctrlProps/ctrlProp48.xml"/><Relationship Id="rId59" Type="http://schemas.openxmlformats.org/officeDocument/2006/relationships/ctrlProp" Target="../ctrlProps/ctrlProp61.xml"/><Relationship Id="rId20" Type="http://schemas.openxmlformats.org/officeDocument/2006/relationships/ctrlProp" Target="../ctrlProps/ctrlProp22.xml"/><Relationship Id="rId41" Type="http://schemas.openxmlformats.org/officeDocument/2006/relationships/ctrlProp" Target="../ctrlProps/ctrlProp43.xml"/><Relationship Id="rId54" Type="http://schemas.openxmlformats.org/officeDocument/2006/relationships/ctrlProp" Target="../ctrlProps/ctrlProp56.xml"/><Relationship Id="rId1" Type="http://schemas.openxmlformats.org/officeDocument/2006/relationships/printerSettings" Target="../printerSettings/printerSettings6.bin"/><Relationship Id="rId6" Type="http://schemas.openxmlformats.org/officeDocument/2006/relationships/drawing" Target="../drawings/drawing3.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36" Type="http://schemas.openxmlformats.org/officeDocument/2006/relationships/ctrlProp" Target="../ctrlProps/ctrlProp38.xml"/><Relationship Id="rId49" Type="http://schemas.openxmlformats.org/officeDocument/2006/relationships/ctrlProp" Target="../ctrlProps/ctrlProp51.xml"/><Relationship Id="rId57" Type="http://schemas.openxmlformats.org/officeDocument/2006/relationships/ctrlProp" Target="../ctrlProps/ctrlProp59.xml"/><Relationship Id="rId10" Type="http://schemas.openxmlformats.org/officeDocument/2006/relationships/ctrlProp" Target="../ctrlProps/ctrlProp12.xml"/><Relationship Id="rId31" Type="http://schemas.openxmlformats.org/officeDocument/2006/relationships/ctrlProp" Target="../ctrlProps/ctrlProp33.xml"/><Relationship Id="rId44" Type="http://schemas.openxmlformats.org/officeDocument/2006/relationships/ctrlProp" Target="../ctrlProps/ctrlProp46.xml"/><Relationship Id="rId52" Type="http://schemas.openxmlformats.org/officeDocument/2006/relationships/ctrlProp" Target="../ctrlProps/ctrlProp54.xml"/><Relationship Id="rId60" Type="http://schemas.openxmlformats.org/officeDocument/2006/relationships/ctrlProp" Target="../ctrlProps/ctrlProp62.xml"/><Relationship Id="rId4" Type="http://schemas.openxmlformats.org/officeDocument/2006/relationships/hyperlink" Target="https://www.snieg.mx/Documentos/Normatividad/Vigente/Instructivo_de_llenado_del_formato_para_proponer_un_indicador.pdf" TargetMode="External"/><Relationship Id="rId9"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73.xml"/><Relationship Id="rId18" Type="http://schemas.openxmlformats.org/officeDocument/2006/relationships/ctrlProp" Target="../ctrlProps/ctrlProp78.xml"/><Relationship Id="rId26" Type="http://schemas.openxmlformats.org/officeDocument/2006/relationships/ctrlProp" Target="../ctrlProps/ctrlProp86.xml"/><Relationship Id="rId39" Type="http://schemas.openxmlformats.org/officeDocument/2006/relationships/ctrlProp" Target="../ctrlProps/ctrlProp99.xml"/><Relationship Id="rId21" Type="http://schemas.openxmlformats.org/officeDocument/2006/relationships/ctrlProp" Target="../ctrlProps/ctrlProp81.xml"/><Relationship Id="rId34" Type="http://schemas.openxmlformats.org/officeDocument/2006/relationships/ctrlProp" Target="../ctrlProps/ctrlProp94.xml"/><Relationship Id="rId7" Type="http://schemas.openxmlformats.org/officeDocument/2006/relationships/ctrlProp" Target="../ctrlProps/ctrlProp67.xml"/><Relationship Id="rId12" Type="http://schemas.openxmlformats.org/officeDocument/2006/relationships/ctrlProp" Target="../ctrlProps/ctrlProp72.xml"/><Relationship Id="rId17" Type="http://schemas.openxmlformats.org/officeDocument/2006/relationships/ctrlProp" Target="../ctrlProps/ctrlProp77.xml"/><Relationship Id="rId25" Type="http://schemas.openxmlformats.org/officeDocument/2006/relationships/ctrlProp" Target="../ctrlProps/ctrlProp85.xml"/><Relationship Id="rId33" Type="http://schemas.openxmlformats.org/officeDocument/2006/relationships/ctrlProp" Target="../ctrlProps/ctrlProp93.xml"/><Relationship Id="rId38" Type="http://schemas.openxmlformats.org/officeDocument/2006/relationships/ctrlProp" Target="../ctrlProps/ctrlProp98.xml"/><Relationship Id="rId2" Type="http://schemas.openxmlformats.org/officeDocument/2006/relationships/drawing" Target="../drawings/drawing4.xml"/><Relationship Id="rId16" Type="http://schemas.openxmlformats.org/officeDocument/2006/relationships/ctrlProp" Target="../ctrlProps/ctrlProp76.xml"/><Relationship Id="rId20" Type="http://schemas.openxmlformats.org/officeDocument/2006/relationships/ctrlProp" Target="../ctrlProps/ctrlProp80.xml"/><Relationship Id="rId29" Type="http://schemas.openxmlformats.org/officeDocument/2006/relationships/ctrlProp" Target="../ctrlProps/ctrlProp89.xml"/><Relationship Id="rId1" Type="http://schemas.openxmlformats.org/officeDocument/2006/relationships/printerSettings" Target="../printerSettings/printerSettings10.bin"/><Relationship Id="rId6" Type="http://schemas.openxmlformats.org/officeDocument/2006/relationships/ctrlProp" Target="../ctrlProps/ctrlProp66.xml"/><Relationship Id="rId11" Type="http://schemas.openxmlformats.org/officeDocument/2006/relationships/ctrlProp" Target="../ctrlProps/ctrlProp71.xml"/><Relationship Id="rId24" Type="http://schemas.openxmlformats.org/officeDocument/2006/relationships/ctrlProp" Target="../ctrlProps/ctrlProp84.xml"/><Relationship Id="rId32" Type="http://schemas.openxmlformats.org/officeDocument/2006/relationships/ctrlProp" Target="../ctrlProps/ctrlProp92.xml"/><Relationship Id="rId37" Type="http://schemas.openxmlformats.org/officeDocument/2006/relationships/ctrlProp" Target="../ctrlProps/ctrlProp97.xml"/><Relationship Id="rId5" Type="http://schemas.openxmlformats.org/officeDocument/2006/relationships/ctrlProp" Target="../ctrlProps/ctrlProp65.xml"/><Relationship Id="rId15" Type="http://schemas.openxmlformats.org/officeDocument/2006/relationships/ctrlProp" Target="../ctrlProps/ctrlProp75.xml"/><Relationship Id="rId23" Type="http://schemas.openxmlformats.org/officeDocument/2006/relationships/ctrlProp" Target="../ctrlProps/ctrlProp83.xml"/><Relationship Id="rId28" Type="http://schemas.openxmlformats.org/officeDocument/2006/relationships/ctrlProp" Target="../ctrlProps/ctrlProp88.xml"/><Relationship Id="rId36" Type="http://schemas.openxmlformats.org/officeDocument/2006/relationships/ctrlProp" Target="../ctrlProps/ctrlProp96.xml"/><Relationship Id="rId10" Type="http://schemas.openxmlformats.org/officeDocument/2006/relationships/ctrlProp" Target="../ctrlProps/ctrlProp70.xml"/><Relationship Id="rId19" Type="http://schemas.openxmlformats.org/officeDocument/2006/relationships/ctrlProp" Target="../ctrlProps/ctrlProp79.xml"/><Relationship Id="rId31" Type="http://schemas.openxmlformats.org/officeDocument/2006/relationships/ctrlProp" Target="../ctrlProps/ctrlProp91.xml"/><Relationship Id="rId4" Type="http://schemas.openxmlformats.org/officeDocument/2006/relationships/ctrlProp" Target="../ctrlProps/ctrlProp64.xml"/><Relationship Id="rId9" Type="http://schemas.openxmlformats.org/officeDocument/2006/relationships/ctrlProp" Target="../ctrlProps/ctrlProp69.xml"/><Relationship Id="rId14" Type="http://schemas.openxmlformats.org/officeDocument/2006/relationships/ctrlProp" Target="../ctrlProps/ctrlProp74.xml"/><Relationship Id="rId22" Type="http://schemas.openxmlformats.org/officeDocument/2006/relationships/ctrlProp" Target="../ctrlProps/ctrlProp82.xml"/><Relationship Id="rId27" Type="http://schemas.openxmlformats.org/officeDocument/2006/relationships/ctrlProp" Target="../ctrlProps/ctrlProp87.xml"/><Relationship Id="rId30" Type="http://schemas.openxmlformats.org/officeDocument/2006/relationships/ctrlProp" Target="../ctrlProps/ctrlProp90.xml"/><Relationship Id="rId35" Type="http://schemas.openxmlformats.org/officeDocument/2006/relationships/ctrlProp" Target="../ctrlProps/ctrlProp95.xml"/><Relationship Id="rId8" Type="http://schemas.openxmlformats.org/officeDocument/2006/relationships/ctrlProp" Target="../ctrlProps/ctrlProp68.xml"/><Relationship Id="rId3"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4.xml"/><Relationship Id="rId3" Type="http://schemas.openxmlformats.org/officeDocument/2006/relationships/vmlDrawing" Target="../drawings/vmlDrawing4.vml"/><Relationship Id="rId7" Type="http://schemas.openxmlformats.org/officeDocument/2006/relationships/ctrlProp" Target="../ctrlProps/ctrlProp103.xml"/><Relationship Id="rId2" Type="http://schemas.openxmlformats.org/officeDocument/2006/relationships/drawing" Target="../drawings/drawing5.xml"/><Relationship Id="rId1" Type="http://schemas.openxmlformats.org/officeDocument/2006/relationships/printerSettings" Target="../printerSettings/printerSettings11.bin"/><Relationship Id="rId6" Type="http://schemas.openxmlformats.org/officeDocument/2006/relationships/ctrlProp" Target="../ctrlProps/ctrlProp102.xml"/><Relationship Id="rId11" Type="http://schemas.openxmlformats.org/officeDocument/2006/relationships/ctrlProp" Target="../ctrlProps/ctrlProp107.xml"/><Relationship Id="rId5" Type="http://schemas.openxmlformats.org/officeDocument/2006/relationships/ctrlProp" Target="../ctrlProps/ctrlProp101.xml"/><Relationship Id="rId10" Type="http://schemas.openxmlformats.org/officeDocument/2006/relationships/ctrlProp" Target="../ctrlProps/ctrlProp106.xml"/><Relationship Id="rId4" Type="http://schemas.openxmlformats.org/officeDocument/2006/relationships/ctrlProp" Target="../ctrlProps/ctrlProp100.xml"/><Relationship Id="rId9" Type="http://schemas.openxmlformats.org/officeDocument/2006/relationships/ctrlProp" Target="../ctrlProps/ctrlProp10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3.bin"/><Relationship Id="rId6" Type="http://schemas.openxmlformats.org/officeDocument/2006/relationships/ctrlProp" Target="../ctrlProps/ctrlProp110.xml"/><Relationship Id="rId5" Type="http://schemas.openxmlformats.org/officeDocument/2006/relationships/ctrlProp" Target="../ctrlProps/ctrlProp109.xml"/><Relationship Id="rId4" Type="http://schemas.openxmlformats.org/officeDocument/2006/relationships/ctrlProp" Target="../ctrlProps/ctrlProp108.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1:M198"/>
  <sheetViews>
    <sheetView showGridLines="0" showRowColHeaders="0" tabSelected="1" zoomScaleNormal="100" workbookViewId="0">
      <selection activeCell="I1" sqref="H1:I1"/>
    </sheetView>
  </sheetViews>
  <sheetFormatPr baseColWidth="10" defaultColWidth="0" defaultRowHeight="15" zeroHeight="1" x14ac:dyDescent="0.25"/>
  <cols>
    <col min="1" max="1" width="1.28515625" customWidth="1"/>
    <col min="2" max="3" width="12.85546875" customWidth="1"/>
    <col min="4" max="4" width="15" customWidth="1"/>
    <col min="5" max="5" width="15.140625" customWidth="1"/>
    <col min="6" max="6" width="15.85546875" customWidth="1"/>
    <col min="7" max="7" width="16.5703125" customWidth="1"/>
    <col min="8" max="8" width="12" customWidth="1"/>
    <col min="9" max="9" width="0.42578125" customWidth="1"/>
    <col min="10" max="10" width="6.5703125" hidden="1" customWidth="1"/>
    <col min="11" max="11" width="5.140625" hidden="1" customWidth="1"/>
    <col min="12" max="13" width="4.7109375" hidden="1" customWidth="1"/>
  </cols>
  <sheetData>
    <row r="1" spans="2:6" x14ac:dyDescent="0.25"/>
    <row r="2" spans="2:6" x14ac:dyDescent="0.25"/>
    <row r="3" spans="2:6" x14ac:dyDescent="0.25"/>
    <row r="4" spans="2:6" x14ac:dyDescent="0.25"/>
    <row r="5" spans="2:6" x14ac:dyDescent="0.25"/>
    <row r="6" spans="2:6" x14ac:dyDescent="0.25"/>
    <row r="7" spans="2:6" x14ac:dyDescent="0.25"/>
    <row r="8" spans="2:6" x14ac:dyDescent="0.25"/>
    <row r="9" spans="2:6" x14ac:dyDescent="0.25"/>
    <row r="10" spans="2:6" x14ac:dyDescent="0.25"/>
    <row r="11" spans="2:6" x14ac:dyDescent="0.25">
      <c r="B11" s="99"/>
      <c r="C11" s="99"/>
      <c r="D11" s="99"/>
      <c r="E11" s="99"/>
      <c r="F11" s="99"/>
    </row>
    <row r="12" spans="2:6" x14ac:dyDescent="0.25">
      <c r="B12" s="99"/>
      <c r="C12" s="99"/>
      <c r="D12" s="99"/>
      <c r="E12" s="99"/>
      <c r="F12" s="99"/>
    </row>
    <row r="13" spans="2:6" x14ac:dyDescent="0.25">
      <c r="B13" s="99"/>
      <c r="C13" s="99"/>
      <c r="D13" s="99"/>
      <c r="E13" s="99"/>
      <c r="F13" s="99"/>
    </row>
    <row r="14" spans="2:6" x14ac:dyDescent="0.25">
      <c r="B14" s="99"/>
      <c r="C14" s="99"/>
      <c r="D14" s="99"/>
      <c r="E14" s="99"/>
      <c r="F14" s="99"/>
    </row>
    <row r="15" spans="2:6" x14ac:dyDescent="0.25">
      <c r="B15" s="99"/>
      <c r="C15" s="99"/>
      <c r="D15" s="99"/>
      <c r="E15" s="99"/>
      <c r="F15" s="99"/>
    </row>
    <row r="16" spans="2:6" x14ac:dyDescent="0.25">
      <c r="B16" s="99"/>
      <c r="C16" s="99"/>
      <c r="D16" s="99"/>
      <c r="E16" s="99"/>
      <c r="F16" s="99"/>
    </row>
    <row r="17" spans="2:6" x14ac:dyDescent="0.25">
      <c r="B17" s="99"/>
      <c r="C17" s="99"/>
      <c r="D17" s="99"/>
      <c r="E17" s="99"/>
      <c r="F17" s="99"/>
    </row>
    <row r="18" spans="2:6" x14ac:dyDescent="0.25">
      <c r="B18" s="99"/>
      <c r="C18" s="99"/>
      <c r="D18" s="99"/>
      <c r="E18" s="99"/>
      <c r="F18" s="99"/>
    </row>
    <row r="19" spans="2:6" x14ac:dyDescent="0.25">
      <c r="B19" s="99"/>
      <c r="C19" s="99"/>
      <c r="D19" s="99"/>
      <c r="E19" s="99"/>
      <c r="F19" s="99"/>
    </row>
    <row r="20" spans="2:6" x14ac:dyDescent="0.25">
      <c r="B20" s="99"/>
      <c r="C20" s="99"/>
      <c r="D20" s="99"/>
      <c r="E20" s="99"/>
      <c r="F20" s="99"/>
    </row>
    <row r="21" spans="2:6" x14ac:dyDescent="0.25">
      <c r="B21" s="99"/>
      <c r="C21" s="99"/>
      <c r="D21" s="99"/>
      <c r="E21" s="99"/>
      <c r="F21" s="99"/>
    </row>
    <row r="22" spans="2:6" x14ac:dyDescent="0.25">
      <c r="B22" s="99"/>
      <c r="C22" s="99"/>
      <c r="D22" s="99"/>
      <c r="E22" s="99"/>
    </row>
    <row r="23" spans="2:6" x14ac:dyDescent="0.25"/>
    <row r="24" spans="2:6" x14ac:dyDescent="0.25"/>
    <row r="25" spans="2:6" x14ac:dyDescent="0.25"/>
    <row r="26" spans="2:6" x14ac:dyDescent="0.25"/>
    <row r="27" spans="2:6" x14ac:dyDescent="0.25"/>
    <row r="28" spans="2:6" x14ac:dyDescent="0.25"/>
    <row r="29" spans="2:6" x14ac:dyDescent="0.25"/>
    <row r="30" spans="2:6" x14ac:dyDescent="0.25"/>
    <row r="31" spans="2:6" x14ac:dyDescent="0.25"/>
    <row r="32" spans="2:6"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186" spans="12:12" hidden="1" x14ac:dyDescent="0.25">
      <c r="L186" s="6"/>
    </row>
    <row r="187" spans="12:12" hidden="1" x14ac:dyDescent="0.25">
      <c r="L187" s="6"/>
    </row>
    <row r="188" spans="12:12" hidden="1" x14ac:dyDescent="0.25">
      <c r="L188" s="6"/>
    </row>
    <row r="189" spans="12:12" hidden="1" x14ac:dyDescent="0.25">
      <c r="L189" s="6"/>
    </row>
    <row r="190" spans="12:12" hidden="1" x14ac:dyDescent="0.25">
      <c r="L190" s="6"/>
    </row>
    <row r="191" spans="12:12" hidden="1" x14ac:dyDescent="0.25">
      <c r="L191" s="6"/>
    </row>
    <row r="192" spans="12:12" hidden="1" x14ac:dyDescent="0.25">
      <c r="L192" s="6"/>
    </row>
    <row r="193" spans="12:12" hidden="1" x14ac:dyDescent="0.25">
      <c r="L193" s="6"/>
    </row>
    <row r="194" spans="12:12" hidden="1" x14ac:dyDescent="0.25">
      <c r="L194" s="6"/>
    </row>
    <row r="195" spans="12:12" hidden="1" x14ac:dyDescent="0.25">
      <c r="L195" s="6"/>
    </row>
    <row r="196" spans="12:12" hidden="1" x14ac:dyDescent="0.25">
      <c r="L196" s="6"/>
    </row>
    <row r="197" spans="12:12" hidden="1" x14ac:dyDescent="0.25">
      <c r="L197" s="6"/>
    </row>
    <row r="198" spans="12:12" hidden="1" x14ac:dyDescent="0.25">
      <c r="L198" s="6"/>
    </row>
  </sheetData>
  <pageMargins left="0.35433070866141736" right="0.15748031496062992" top="0.39370078740157483" bottom="0.39370078740157483" header="0.31496062992125984" footer="0.31496062992125984"/>
  <pageSetup orientation="portrait" r:id="rId1"/>
  <rowBreaks count="1" manualBreakCount="1">
    <brk id="51" max="16383"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22"/>
  <dimension ref="A1:P60"/>
  <sheetViews>
    <sheetView showGridLines="0" showRuler="0" zoomScaleNormal="100" zoomScaleSheetLayoutView="100" workbookViewId="0">
      <selection activeCell="M1" sqref="M1"/>
    </sheetView>
  </sheetViews>
  <sheetFormatPr baseColWidth="10" defaultColWidth="0" defaultRowHeight="0" customHeight="1" zeroHeight="1" x14ac:dyDescent="0.25"/>
  <cols>
    <col min="1" max="1" width="5.28515625" style="3" customWidth="1"/>
    <col min="2" max="2" width="12.7109375" style="3" customWidth="1"/>
    <col min="3" max="3" width="15.140625" style="3" customWidth="1"/>
    <col min="4" max="4" width="13.7109375" style="3" customWidth="1"/>
    <col min="5" max="5" width="13.140625" style="3" customWidth="1"/>
    <col min="6" max="8" width="8.7109375" style="3" customWidth="1"/>
    <col min="9" max="9" width="7.7109375" style="3" customWidth="1"/>
    <col min="10" max="10" width="8.7109375" style="3" customWidth="1"/>
    <col min="11" max="11" width="7.7109375" style="3" customWidth="1"/>
    <col min="12" max="12" width="4.7109375" style="3" customWidth="1"/>
    <col min="13" max="13" width="5.28515625" style="3" customWidth="1"/>
    <col min="14" max="16" width="11.42578125" hidden="1" customWidth="1"/>
  </cols>
  <sheetData>
    <row r="1" spans="1:13" ht="15" x14ac:dyDescent="0.25">
      <c r="A1"/>
      <c r="B1"/>
      <c r="C1"/>
      <c r="D1"/>
      <c r="E1"/>
      <c r="F1"/>
      <c r="G1"/>
      <c r="H1"/>
      <c r="I1"/>
      <c r="J1"/>
      <c r="K1"/>
      <c r="L1"/>
      <c r="M1"/>
    </row>
    <row r="2" spans="1:13" ht="8.1" customHeight="1" thickBot="1" x14ac:dyDescent="0.3">
      <c r="A2"/>
      <c r="B2"/>
      <c r="C2"/>
      <c r="D2"/>
      <c r="E2"/>
      <c r="F2"/>
      <c r="G2"/>
      <c r="H2"/>
      <c r="I2"/>
      <c r="J2"/>
      <c r="K2"/>
      <c r="L2"/>
      <c r="M2"/>
    </row>
    <row r="3" spans="1:13" ht="30.75" customHeight="1" thickTop="1" thickBot="1" x14ac:dyDescent="0.3">
      <c r="A3"/>
      <c r="B3"/>
      <c r="C3" s="482" t="s">
        <v>569</v>
      </c>
      <c r="D3" s="482"/>
      <c r="E3" s="482"/>
      <c r="F3" s="482"/>
      <c r="G3" s="482"/>
      <c r="H3" s="482"/>
      <c r="I3" s="482"/>
      <c r="J3" s="482"/>
      <c r="K3" s="482"/>
      <c r="L3" s="482"/>
      <c r="M3" s="16"/>
    </row>
    <row r="4" spans="1:13" ht="15" customHeight="1" thickTop="1" x14ac:dyDescent="0.25">
      <c r="A4"/>
      <c r="B4"/>
      <c r="C4"/>
      <c r="D4"/>
      <c r="E4" s="567"/>
      <c r="F4" s="567"/>
      <c r="G4" s="567"/>
      <c r="H4" s="567"/>
      <c r="I4" s="567"/>
      <c r="J4" s="567"/>
      <c r="K4" s="567"/>
      <c r="L4" s="567"/>
      <c r="M4"/>
    </row>
    <row r="5" spans="1:13" ht="5.25" customHeight="1" x14ac:dyDescent="0.25">
      <c r="A5"/>
      <c r="B5"/>
      <c r="C5"/>
      <c r="D5" s="8"/>
      <c r="E5" s="8"/>
      <c r="F5" s="8"/>
      <c r="G5" s="8"/>
      <c r="H5" s="8"/>
      <c r="I5"/>
      <c r="J5" s="104"/>
      <c r="K5" s="104"/>
      <c r="L5" s="104"/>
      <c r="M5"/>
    </row>
    <row r="6" spans="1:13" ht="5.25" customHeight="1" x14ac:dyDescent="0.25">
      <c r="A6"/>
      <c r="B6" s="766"/>
      <c r="C6" s="767"/>
      <c r="D6" s="767"/>
      <c r="E6" s="767"/>
      <c r="F6" s="767"/>
      <c r="G6" s="767"/>
      <c r="H6" s="767"/>
      <c r="I6" s="767"/>
      <c r="J6" s="767"/>
      <c r="K6" s="767"/>
      <c r="L6" s="767"/>
      <c r="M6"/>
    </row>
    <row r="7" spans="1:13" ht="5.25" customHeight="1" x14ac:dyDescent="0.25">
      <c r="A7"/>
      <c r="B7"/>
      <c r="C7"/>
      <c r="D7"/>
      <c r="E7"/>
      <c r="F7"/>
      <c r="G7"/>
      <c r="H7"/>
      <c r="I7"/>
      <c r="J7" s="104"/>
      <c r="K7" s="104"/>
      <c r="L7" s="104"/>
      <c r="M7"/>
    </row>
    <row r="8" spans="1:13" ht="17.100000000000001" customHeight="1" x14ac:dyDescent="0.25">
      <c r="A8"/>
      <c r="B8" s="762" t="s">
        <v>667</v>
      </c>
      <c r="C8" s="763"/>
      <c r="D8" s="763"/>
      <c r="E8" s="763"/>
      <c r="F8" s="763"/>
      <c r="G8" s="763"/>
      <c r="H8" s="763"/>
      <c r="I8" s="763"/>
      <c r="J8" s="763"/>
      <c r="K8" s="763"/>
      <c r="L8" s="763"/>
      <c r="M8"/>
    </row>
    <row r="9" spans="1:13" ht="17.100000000000001" customHeight="1" x14ac:dyDescent="0.25">
      <c r="A9"/>
      <c r="B9" s="560" t="s">
        <v>637</v>
      </c>
      <c r="C9" s="485"/>
      <c r="D9" s="485"/>
      <c r="E9" s="485"/>
      <c r="F9" s="485"/>
      <c r="G9" s="485"/>
      <c r="H9" s="485"/>
      <c r="I9" s="485"/>
      <c r="J9" s="485"/>
      <c r="K9" s="485"/>
      <c r="L9" s="563"/>
      <c r="M9"/>
    </row>
    <row r="10" spans="1:13" ht="18" customHeight="1" x14ac:dyDescent="0.25">
      <c r="A10"/>
      <c r="B10" s="568" t="s">
        <v>638</v>
      </c>
      <c r="C10" s="452"/>
      <c r="D10" s="452"/>
      <c r="E10" s="452"/>
      <c r="F10" s="452"/>
      <c r="G10" s="569"/>
      <c r="H10" s="569"/>
      <c r="I10" s="569"/>
      <c r="J10" s="764"/>
      <c r="K10" s="764"/>
      <c r="L10" s="765"/>
      <c r="M10"/>
    </row>
    <row r="11" spans="1:13" ht="25.5" customHeight="1" x14ac:dyDescent="0.25">
      <c r="A11"/>
      <c r="B11" s="760" t="s">
        <v>26</v>
      </c>
      <c r="C11" s="752"/>
      <c r="D11" s="752" t="s">
        <v>655</v>
      </c>
      <c r="E11" s="752"/>
      <c r="F11" s="752" t="s">
        <v>614</v>
      </c>
      <c r="G11" s="752"/>
      <c r="H11" s="752"/>
      <c r="I11" s="752" t="s">
        <v>615</v>
      </c>
      <c r="J11" s="752"/>
      <c r="K11" s="752"/>
      <c r="L11" s="302"/>
      <c r="M11"/>
    </row>
    <row r="12" spans="1:13" ht="12.95" customHeight="1" x14ac:dyDescent="0.25">
      <c r="A12"/>
      <c r="B12" s="760" t="s">
        <v>580</v>
      </c>
      <c r="C12" s="752"/>
      <c r="D12" s="752" t="s">
        <v>581</v>
      </c>
      <c r="E12" s="752"/>
      <c r="F12" s="752" t="s">
        <v>581</v>
      </c>
      <c r="G12" s="752"/>
      <c r="H12" s="752"/>
      <c r="I12" s="752" t="s">
        <v>581</v>
      </c>
      <c r="J12" s="752"/>
      <c r="K12" s="752"/>
      <c r="L12" s="302"/>
      <c r="M12"/>
    </row>
    <row r="13" spans="1:13" ht="12.95" customHeight="1" x14ac:dyDescent="0.25">
      <c r="A13"/>
      <c r="B13" s="760" t="s">
        <v>582</v>
      </c>
      <c r="C13" s="752"/>
      <c r="D13" s="752" t="s">
        <v>583</v>
      </c>
      <c r="E13" s="752"/>
      <c r="F13" s="752" t="s">
        <v>583</v>
      </c>
      <c r="G13" s="752"/>
      <c r="H13" s="752"/>
      <c r="I13" s="752" t="s">
        <v>583</v>
      </c>
      <c r="J13" s="752"/>
      <c r="K13" s="752"/>
      <c r="L13" s="302"/>
      <c r="M13"/>
    </row>
    <row r="14" spans="1:13" ht="12.95" customHeight="1" x14ac:dyDescent="0.25">
      <c r="A14"/>
      <c r="B14" s="760" t="s">
        <v>584</v>
      </c>
      <c r="C14" s="752"/>
      <c r="D14" s="752" t="s">
        <v>585</v>
      </c>
      <c r="E14" s="752"/>
      <c r="F14" s="752" t="s">
        <v>586</v>
      </c>
      <c r="G14" s="752"/>
      <c r="H14" s="752"/>
      <c r="I14" s="752" t="s">
        <v>586</v>
      </c>
      <c r="J14" s="752"/>
      <c r="K14" s="752"/>
      <c r="L14" s="302"/>
      <c r="M14"/>
    </row>
    <row r="15" spans="1:13" ht="9" customHeight="1" x14ac:dyDescent="0.25">
      <c r="A15"/>
      <c r="B15" s="317"/>
      <c r="C15" s="231"/>
      <c r="D15" s="231"/>
      <c r="E15" s="231"/>
      <c r="F15" s="761"/>
      <c r="G15" s="761"/>
      <c r="H15" s="761"/>
      <c r="I15" s="761"/>
      <c r="J15" s="231"/>
      <c r="K15" s="228"/>
      <c r="L15" s="302"/>
      <c r="M15"/>
    </row>
    <row r="16" spans="1:13" ht="18" customHeight="1" x14ac:dyDescent="0.25">
      <c r="A16"/>
      <c r="B16" s="568" t="s">
        <v>640</v>
      </c>
      <c r="C16" s="452"/>
      <c r="D16" s="452"/>
      <c r="E16" s="452"/>
      <c r="F16" s="452"/>
      <c r="G16" s="452"/>
      <c r="H16" s="452"/>
      <c r="I16" s="452"/>
      <c r="J16" s="452"/>
      <c r="K16" s="452"/>
      <c r="L16" s="592"/>
      <c r="M16"/>
    </row>
    <row r="17" spans="1:13" ht="12.95" customHeight="1" x14ac:dyDescent="0.25">
      <c r="A17"/>
      <c r="B17" s="760" t="s">
        <v>587</v>
      </c>
      <c r="C17" s="752"/>
      <c r="D17" s="752"/>
      <c r="E17" s="752"/>
      <c r="F17" s="752"/>
      <c r="G17" s="752"/>
      <c r="H17" s="752"/>
      <c r="I17" s="752"/>
      <c r="J17" s="752"/>
      <c r="K17" s="752"/>
      <c r="L17" s="302"/>
      <c r="M17"/>
    </row>
    <row r="18" spans="1:13" ht="28.5" customHeight="1" x14ac:dyDescent="0.25">
      <c r="A18"/>
      <c r="B18" s="760" t="s">
        <v>588</v>
      </c>
      <c r="C18" s="752"/>
      <c r="D18" s="752" t="s">
        <v>655</v>
      </c>
      <c r="E18" s="752"/>
      <c r="F18" s="752" t="s">
        <v>616</v>
      </c>
      <c r="G18" s="752"/>
      <c r="H18" s="752"/>
      <c r="I18" s="752" t="s">
        <v>617</v>
      </c>
      <c r="J18" s="752"/>
      <c r="K18" s="752"/>
      <c r="L18" s="302"/>
      <c r="M18"/>
    </row>
    <row r="19" spans="1:13" ht="12.95" customHeight="1" x14ac:dyDescent="0.25">
      <c r="A19"/>
      <c r="B19" s="753" t="s">
        <v>709</v>
      </c>
      <c r="C19" s="754"/>
      <c r="D19" s="752" t="s">
        <v>581</v>
      </c>
      <c r="E19" s="752"/>
      <c r="F19" s="752" t="s">
        <v>581</v>
      </c>
      <c r="G19" s="752"/>
      <c r="H19" s="752"/>
      <c r="I19" s="752" t="s">
        <v>581</v>
      </c>
      <c r="J19" s="752"/>
      <c r="K19" s="752"/>
      <c r="L19" s="302"/>
      <c r="M19"/>
    </row>
    <row r="20" spans="1:13" ht="12.95" customHeight="1" x14ac:dyDescent="0.25">
      <c r="A20"/>
      <c r="B20" s="753" t="s">
        <v>589</v>
      </c>
      <c r="C20" s="754"/>
      <c r="D20" s="752" t="s">
        <v>581</v>
      </c>
      <c r="E20" s="752"/>
      <c r="F20" s="752" t="s">
        <v>581</v>
      </c>
      <c r="G20" s="752"/>
      <c r="H20" s="752"/>
      <c r="I20" s="752" t="s">
        <v>581</v>
      </c>
      <c r="J20" s="752"/>
      <c r="K20" s="752"/>
      <c r="L20" s="302"/>
      <c r="M20"/>
    </row>
    <row r="21" spans="1:13" ht="12.95" customHeight="1" x14ac:dyDescent="0.25">
      <c r="A21"/>
      <c r="B21" s="755" t="s">
        <v>589</v>
      </c>
      <c r="C21" s="756"/>
      <c r="D21" s="757"/>
      <c r="E21" s="758"/>
      <c r="F21" s="757"/>
      <c r="G21" s="759"/>
      <c r="H21" s="758"/>
      <c r="I21" s="757"/>
      <c r="J21" s="759"/>
      <c r="K21" s="758"/>
      <c r="L21" s="302"/>
      <c r="M21"/>
    </row>
    <row r="22" spans="1:13" ht="12.95" customHeight="1" x14ac:dyDescent="0.25">
      <c r="A22"/>
      <c r="B22" s="755" t="s">
        <v>641</v>
      </c>
      <c r="C22" s="756"/>
      <c r="D22" s="390"/>
      <c r="E22" s="391"/>
      <c r="F22" s="390"/>
      <c r="G22" s="392"/>
      <c r="H22" s="391"/>
      <c r="I22" s="390"/>
      <c r="J22" s="392"/>
      <c r="K22" s="391"/>
      <c r="L22" s="302"/>
      <c r="M22"/>
    </row>
    <row r="23" spans="1:13" ht="12.95" customHeight="1" x14ac:dyDescent="0.25">
      <c r="A23"/>
      <c r="B23" s="753" t="s">
        <v>590</v>
      </c>
      <c r="C23" s="754"/>
      <c r="D23" s="752" t="s">
        <v>581</v>
      </c>
      <c r="E23" s="752"/>
      <c r="F23" s="752" t="s">
        <v>581</v>
      </c>
      <c r="G23" s="752"/>
      <c r="H23" s="752"/>
      <c r="I23" s="752" t="s">
        <v>581</v>
      </c>
      <c r="J23" s="752"/>
      <c r="K23" s="752"/>
      <c r="L23" s="302"/>
      <c r="M23"/>
    </row>
    <row r="24" spans="1:13" ht="9" customHeight="1" x14ac:dyDescent="0.25">
      <c r="A24"/>
      <c r="B24" s="317"/>
      <c r="C24" s="231"/>
      <c r="D24" s="231"/>
      <c r="E24" s="231"/>
      <c r="F24" s="231"/>
      <c r="G24" s="231"/>
      <c r="H24" s="231"/>
      <c r="I24" s="228"/>
      <c r="J24" s="228"/>
      <c r="K24" s="228"/>
      <c r="L24" s="302"/>
      <c r="M24"/>
    </row>
    <row r="25" spans="1:13" s="116" customFormat="1" ht="18" customHeight="1" x14ac:dyDescent="0.25">
      <c r="A25"/>
      <c r="B25" s="568" t="s">
        <v>639</v>
      </c>
      <c r="C25" s="452"/>
      <c r="D25" s="452"/>
      <c r="E25" s="452"/>
      <c r="F25" s="452"/>
      <c r="G25" s="452"/>
      <c r="H25" s="452"/>
      <c r="I25" s="452"/>
      <c r="J25" s="452"/>
      <c r="K25" s="393"/>
      <c r="L25" s="302"/>
    </row>
    <row r="26" spans="1:13" s="116" customFormat="1" ht="54.75" customHeight="1" x14ac:dyDescent="0.25">
      <c r="B26" s="388" t="s">
        <v>26</v>
      </c>
      <c r="C26" s="389" t="s">
        <v>591</v>
      </c>
      <c r="D26" s="389" t="s">
        <v>618</v>
      </c>
      <c r="E26" s="389" t="s">
        <v>619</v>
      </c>
      <c r="F26" s="752" t="s">
        <v>620</v>
      </c>
      <c r="G26" s="752"/>
      <c r="H26" s="752" t="s">
        <v>621</v>
      </c>
      <c r="I26" s="752"/>
      <c r="J26" s="752" t="s">
        <v>622</v>
      </c>
      <c r="K26" s="752"/>
      <c r="L26" s="302"/>
    </row>
    <row r="27" spans="1:13" ht="12.95" customHeight="1" x14ac:dyDescent="0.25">
      <c r="A27" s="116"/>
      <c r="B27" s="388" t="s">
        <v>580</v>
      </c>
      <c r="C27" s="389" t="s">
        <v>581</v>
      </c>
      <c r="D27" s="389" t="s">
        <v>581</v>
      </c>
      <c r="E27" s="389" t="s">
        <v>581</v>
      </c>
      <c r="F27" s="752" t="s">
        <v>581</v>
      </c>
      <c r="G27" s="752"/>
      <c r="H27" s="752" t="s">
        <v>581</v>
      </c>
      <c r="I27" s="752"/>
      <c r="J27" s="752" t="s">
        <v>581</v>
      </c>
      <c r="K27" s="752"/>
      <c r="L27" s="302"/>
      <c r="M27"/>
    </row>
    <row r="28" spans="1:13" ht="12.95" customHeight="1" x14ac:dyDescent="0.25">
      <c r="A28"/>
      <c r="B28" s="388" t="s">
        <v>582</v>
      </c>
      <c r="C28" s="389" t="s">
        <v>583</v>
      </c>
      <c r="D28" s="389" t="s">
        <v>583</v>
      </c>
      <c r="E28" s="389" t="s">
        <v>583</v>
      </c>
      <c r="F28" s="752" t="s">
        <v>583</v>
      </c>
      <c r="G28" s="752"/>
      <c r="H28" s="752" t="s">
        <v>583</v>
      </c>
      <c r="I28" s="752"/>
      <c r="J28" s="752" t="s">
        <v>583</v>
      </c>
      <c r="K28" s="752"/>
      <c r="L28" s="302"/>
      <c r="M28"/>
    </row>
    <row r="29" spans="1:13" ht="12.95" customHeight="1" x14ac:dyDescent="0.25">
      <c r="A29"/>
      <c r="B29" s="388" t="s">
        <v>584</v>
      </c>
      <c r="C29" s="389" t="s">
        <v>585</v>
      </c>
      <c r="D29" s="389" t="s">
        <v>586</v>
      </c>
      <c r="E29" s="389" t="s">
        <v>585</v>
      </c>
      <c r="F29" s="752" t="s">
        <v>586</v>
      </c>
      <c r="G29" s="752"/>
      <c r="H29" s="752" t="s">
        <v>585</v>
      </c>
      <c r="I29" s="752"/>
      <c r="J29" s="752" t="s">
        <v>586</v>
      </c>
      <c r="K29" s="752"/>
      <c r="L29" s="302"/>
      <c r="M29"/>
    </row>
    <row r="30" spans="1:13" ht="9" customHeight="1" x14ac:dyDescent="0.25">
      <c r="A30"/>
      <c r="B30" s="319"/>
      <c r="C30" s="320"/>
      <c r="D30" s="320"/>
      <c r="E30" s="320"/>
      <c r="F30" s="320"/>
      <c r="G30" s="320"/>
      <c r="H30" s="320"/>
      <c r="I30" s="320"/>
      <c r="J30" s="320"/>
      <c r="K30" s="320"/>
      <c r="L30" s="321"/>
      <c r="M30"/>
    </row>
    <row r="31" spans="1:13" ht="15" hidden="1" customHeight="1" x14ac:dyDescent="0.25"/>
    <row r="32" spans="1:13" ht="15" hidden="1" customHeight="1" x14ac:dyDescent="0.25"/>
    <row r="33" spans="14:16" ht="15" hidden="1" customHeight="1" x14ac:dyDescent="0.25"/>
    <row r="34" spans="14:16" ht="15" hidden="1" customHeight="1" x14ac:dyDescent="0.25"/>
    <row r="35" spans="14:16" ht="15" hidden="1" customHeight="1" x14ac:dyDescent="0.25"/>
    <row r="36" spans="14:16" ht="15" hidden="1" customHeight="1" x14ac:dyDescent="0.25"/>
    <row r="37" spans="14:16" ht="15" hidden="1" customHeight="1" x14ac:dyDescent="0.25"/>
    <row r="38" spans="14:16" ht="15" hidden="1" customHeight="1" x14ac:dyDescent="0.25"/>
    <row r="39" spans="14:16" s="3" customFormat="1" ht="15" hidden="1" customHeight="1" x14ac:dyDescent="0.25">
      <c r="N39"/>
      <c r="O39"/>
      <c r="P39"/>
    </row>
    <row r="40" spans="14:16" s="3" customFormat="1" ht="15" hidden="1" customHeight="1" x14ac:dyDescent="0.25">
      <c r="N40"/>
      <c r="O40"/>
      <c r="P40"/>
    </row>
    <row r="41" spans="14:16" s="3" customFormat="1" ht="15" hidden="1" customHeight="1" x14ac:dyDescent="0.25">
      <c r="N41"/>
      <c r="O41"/>
      <c r="P41"/>
    </row>
    <row r="42" spans="14:16" s="3" customFormat="1" ht="15" hidden="1" customHeight="1" x14ac:dyDescent="0.25">
      <c r="N42"/>
      <c r="O42"/>
      <c r="P42"/>
    </row>
    <row r="43" spans="14:16" s="3" customFormat="1" ht="15" hidden="1" customHeight="1" x14ac:dyDescent="0.25">
      <c r="N43"/>
      <c r="O43"/>
      <c r="P43"/>
    </row>
    <row r="44" spans="14:16" s="3" customFormat="1" ht="15" hidden="1" customHeight="1" x14ac:dyDescent="0.25">
      <c r="N44"/>
      <c r="O44"/>
      <c r="P44"/>
    </row>
    <row r="45" spans="14:16" s="3" customFormat="1" ht="15" hidden="1" customHeight="1" x14ac:dyDescent="0.25">
      <c r="N45"/>
      <c r="O45"/>
      <c r="P45"/>
    </row>
    <row r="46" spans="14:16" s="3" customFormat="1" ht="15" hidden="1" customHeight="1" x14ac:dyDescent="0.25">
      <c r="N46"/>
      <c r="O46"/>
      <c r="P46"/>
    </row>
    <row r="47" spans="14:16" s="3" customFormat="1" ht="15" hidden="1" customHeight="1" x14ac:dyDescent="0.25">
      <c r="N47"/>
      <c r="O47"/>
      <c r="P47"/>
    </row>
    <row r="48" spans="14:16" s="3" customFormat="1" ht="15" hidden="1" customHeight="1" x14ac:dyDescent="0.25">
      <c r="N48"/>
      <c r="O48"/>
      <c r="P48"/>
    </row>
    <row r="49" spans="14:16" s="3" customFormat="1" ht="15" hidden="1" customHeight="1" x14ac:dyDescent="0.25">
      <c r="N49"/>
      <c r="O49"/>
      <c r="P49"/>
    </row>
    <row r="50" spans="14:16" s="3" customFormat="1" ht="15" hidden="1" customHeight="1" x14ac:dyDescent="0.25">
      <c r="N50"/>
      <c r="O50"/>
      <c r="P50"/>
    </row>
    <row r="51" spans="14:16" s="3" customFormat="1" ht="15" hidden="1" customHeight="1" x14ac:dyDescent="0.25">
      <c r="N51"/>
      <c r="O51"/>
      <c r="P51"/>
    </row>
    <row r="52" spans="14:16" s="3" customFormat="1" ht="15" hidden="1" customHeight="1" x14ac:dyDescent="0.25">
      <c r="N52"/>
      <c r="O52"/>
      <c r="P52"/>
    </row>
    <row r="53" spans="14:16" s="3" customFormat="1" ht="15" hidden="1" customHeight="1" x14ac:dyDescent="0.25">
      <c r="N53"/>
      <c r="O53"/>
      <c r="P53"/>
    </row>
    <row r="54" spans="14:16" s="3" customFormat="1" ht="15" hidden="1" customHeight="1" x14ac:dyDescent="0.25">
      <c r="N54"/>
      <c r="O54"/>
      <c r="P54"/>
    </row>
    <row r="55" spans="14:16" s="3" customFormat="1" ht="15" hidden="1" customHeight="1" x14ac:dyDescent="0.25">
      <c r="N55"/>
      <c r="O55"/>
      <c r="P55"/>
    </row>
    <row r="56" spans="14:16" s="3" customFormat="1" ht="15" hidden="1" customHeight="1" x14ac:dyDescent="0.25">
      <c r="N56"/>
      <c r="O56"/>
      <c r="P56"/>
    </row>
    <row r="57" spans="14:16" s="3" customFormat="1" ht="15" hidden="1" customHeight="1" x14ac:dyDescent="0.25">
      <c r="N57"/>
      <c r="O57"/>
      <c r="P57"/>
    </row>
    <row r="58" spans="14:16" s="3" customFormat="1" ht="15" hidden="1" customHeight="1" x14ac:dyDescent="0.25">
      <c r="N58"/>
      <c r="O58"/>
      <c r="P58"/>
    </row>
    <row r="59" spans="14:16" s="3" customFormat="1" ht="15" hidden="1" customHeight="1" x14ac:dyDescent="0.25">
      <c r="N59"/>
      <c r="O59"/>
      <c r="P59"/>
    </row>
    <row r="60" spans="14:16" s="3" customFormat="1" ht="15" hidden="1" customHeight="1" x14ac:dyDescent="0.25">
      <c r="N60"/>
      <c r="O60"/>
      <c r="P60"/>
    </row>
  </sheetData>
  <mergeCells count="60">
    <mergeCell ref="B19:C19"/>
    <mergeCell ref="D19:E19"/>
    <mergeCell ref="F19:H19"/>
    <mergeCell ref="I19:K19"/>
    <mergeCell ref="B11:C11"/>
    <mergeCell ref="D11:E11"/>
    <mergeCell ref="F11:H11"/>
    <mergeCell ref="I11:K11"/>
    <mergeCell ref="B12:C12"/>
    <mergeCell ref="D12:E12"/>
    <mergeCell ref="F12:H12"/>
    <mergeCell ref="I12:K12"/>
    <mergeCell ref="B13:C13"/>
    <mergeCell ref="D13:E13"/>
    <mergeCell ref="F13:H13"/>
    <mergeCell ref="I13:K13"/>
    <mergeCell ref="C3:L3"/>
    <mergeCell ref="E4:L4"/>
    <mergeCell ref="B8:L8"/>
    <mergeCell ref="B9:L9"/>
    <mergeCell ref="B10:L10"/>
    <mergeCell ref="B6:L6"/>
    <mergeCell ref="B14:C14"/>
    <mergeCell ref="D14:E14"/>
    <mergeCell ref="F14:H14"/>
    <mergeCell ref="I14:K14"/>
    <mergeCell ref="F15:G15"/>
    <mergeCell ref="H15:I15"/>
    <mergeCell ref="B16:L16"/>
    <mergeCell ref="B17:K17"/>
    <mergeCell ref="B18:C18"/>
    <mergeCell ref="D18:E18"/>
    <mergeCell ref="F18:H18"/>
    <mergeCell ref="I18:K18"/>
    <mergeCell ref="B25:J25"/>
    <mergeCell ref="B20:C20"/>
    <mergeCell ref="D20:E20"/>
    <mergeCell ref="F20:H20"/>
    <mergeCell ref="I20:K20"/>
    <mergeCell ref="B21:C21"/>
    <mergeCell ref="D21:E21"/>
    <mergeCell ref="F21:H21"/>
    <mergeCell ref="I21:K21"/>
    <mergeCell ref="B22:C22"/>
    <mergeCell ref="B23:C23"/>
    <mergeCell ref="D23:E23"/>
    <mergeCell ref="F23:H23"/>
    <mergeCell ref="I23:K23"/>
    <mergeCell ref="J28:K28"/>
    <mergeCell ref="F29:G29"/>
    <mergeCell ref="H29:I29"/>
    <mergeCell ref="J29:K29"/>
    <mergeCell ref="F26:G26"/>
    <mergeCell ref="H26:I26"/>
    <mergeCell ref="J26:K26"/>
    <mergeCell ref="F27:G27"/>
    <mergeCell ref="H27:I27"/>
    <mergeCell ref="J27:K27"/>
    <mergeCell ref="F28:G28"/>
    <mergeCell ref="H28:I28"/>
  </mergeCells>
  <printOptions horizontalCentered="1"/>
  <pageMargins left="0.35433070866141736" right="0.15748031496062992" top="0.39370078740157483" bottom="0.39370078740157483" header="0.31496062992125984" footer="0.31496062992125984"/>
  <pageSetup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8305" r:id="rId4" name="LD_5_7_1">
              <controlPr defaultSize="0" autoLine="0" autoPict="0">
                <anchor moveWithCells="1">
                  <from>
                    <xdr:col>7</xdr:col>
                    <xdr:colOff>0</xdr:colOff>
                    <xdr:row>30</xdr:row>
                    <xdr:rowOff>0</xdr:rowOff>
                  </from>
                  <to>
                    <xdr:col>8</xdr:col>
                    <xdr:colOff>180975</xdr:colOff>
                    <xdr:row>31</xdr:row>
                    <xdr:rowOff>0</xdr:rowOff>
                  </to>
                </anchor>
              </controlPr>
            </control>
          </mc:Choice>
        </mc:AlternateContent>
        <mc:AlternateContent xmlns:mc="http://schemas.openxmlformats.org/markup-compatibility/2006">
          <mc:Choice Requires="x14">
            <control shapeId="98306" r:id="rId5" name="LD_5_7_2_1">
              <controlPr defaultSize="0" autoLine="0" autoPict="0">
                <anchor moveWithCells="1">
                  <from>
                    <xdr:col>6</xdr:col>
                    <xdr:colOff>0</xdr:colOff>
                    <xdr:row>30</xdr:row>
                    <xdr:rowOff>0</xdr:rowOff>
                  </from>
                  <to>
                    <xdr:col>7</xdr:col>
                    <xdr:colOff>180975</xdr:colOff>
                    <xdr:row>31</xdr:row>
                    <xdr:rowOff>0</xdr:rowOff>
                  </to>
                </anchor>
              </controlPr>
            </control>
          </mc:Choice>
        </mc:AlternateContent>
        <mc:AlternateContent xmlns:mc="http://schemas.openxmlformats.org/markup-compatibility/2006">
          <mc:Choice Requires="x14">
            <control shapeId="98307" r:id="rId6" name="LD_5_7_2_2">
              <controlPr defaultSize="0" autoLine="0" autoPict="0">
                <anchor moveWithCells="1">
                  <from>
                    <xdr:col>7</xdr:col>
                    <xdr:colOff>0</xdr:colOff>
                    <xdr:row>30</xdr:row>
                    <xdr:rowOff>0</xdr:rowOff>
                  </from>
                  <to>
                    <xdr:col>8</xdr:col>
                    <xdr:colOff>180975</xdr:colOff>
                    <xdr:row>31</xdr:row>
                    <xdr:rowOff>0</xdr:rowOff>
                  </to>
                </anchor>
              </controlPr>
            </control>
          </mc:Choice>
        </mc:AlternateContent>
        <mc:AlternateContent xmlns:mc="http://schemas.openxmlformats.org/markup-compatibility/2006">
          <mc:Choice Requires="x14">
            <control shapeId="98308" r:id="rId7" name="LD_5_7_3_1">
              <controlPr defaultSize="0" autoLine="0" autoPict="0">
                <anchor moveWithCells="1">
                  <from>
                    <xdr:col>6</xdr:col>
                    <xdr:colOff>9525</xdr:colOff>
                    <xdr:row>30</xdr:row>
                    <xdr:rowOff>0</xdr:rowOff>
                  </from>
                  <to>
                    <xdr:col>7</xdr:col>
                    <xdr:colOff>190500</xdr:colOff>
                    <xdr:row>31</xdr:row>
                    <xdr:rowOff>0</xdr:rowOff>
                  </to>
                </anchor>
              </controlPr>
            </control>
          </mc:Choice>
        </mc:AlternateContent>
        <mc:AlternateContent xmlns:mc="http://schemas.openxmlformats.org/markup-compatibility/2006">
          <mc:Choice Requires="x14">
            <control shapeId="98309" r:id="rId8" name="LD_5_7_3_2">
              <controlPr defaultSize="0" autoLine="0" autoPict="0">
                <anchor moveWithCells="1">
                  <from>
                    <xdr:col>7</xdr:col>
                    <xdr:colOff>19050</xdr:colOff>
                    <xdr:row>30</xdr:row>
                    <xdr:rowOff>0</xdr:rowOff>
                  </from>
                  <to>
                    <xdr:col>8</xdr:col>
                    <xdr:colOff>190500</xdr:colOff>
                    <xdr:row>31</xdr:row>
                    <xdr:rowOff>0</xdr:rowOff>
                  </to>
                </anchor>
              </controlPr>
            </control>
          </mc:Choice>
        </mc:AlternateContent>
        <mc:AlternateContent xmlns:mc="http://schemas.openxmlformats.org/markup-compatibility/2006">
          <mc:Choice Requires="x14">
            <control shapeId="98310" r:id="rId9" name="LD_5_7_4_1">
              <controlPr defaultSize="0" autoLine="0" autoPict="0">
                <anchor moveWithCells="1">
                  <from>
                    <xdr:col>5</xdr:col>
                    <xdr:colOff>0</xdr:colOff>
                    <xdr:row>30</xdr:row>
                    <xdr:rowOff>0</xdr:rowOff>
                  </from>
                  <to>
                    <xdr:col>6</xdr:col>
                    <xdr:colOff>180975</xdr:colOff>
                    <xdr:row>31</xdr:row>
                    <xdr:rowOff>0</xdr:rowOff>
                  </to>
                </anchor>
              </controlPr>
            </control>
          </mc:Choice>
        </mc:AlternateContent>
        <mc:AlternateContent xmlns:mc="http://schemas.openxmlformats.org/markup-compatibility/2006">
          <mc:Choice Requires="x14">
            <control shapeId="98311" r:id="rId10" name="LD_5_7_4_2">
              <controlPr defaultSize="0" autoLine="0" autoPict="0">
                <anchor moveWithCells="1">
                  <from>
                    <xdr:col>6</xdr:col>
                    <xdr:colOff>9525</xdr:colOff>
                    <xdr:row>30</xdr:row>
                    <xdr:rowOff>0</xdr:rowOff>
                  </from>
                  <to>
                    <xdr:col>7</xdr:col>
                    <xdr:colOff>190500</xdr:colOff>
                    <xdr:row>31</xdr:row>
                    <xdr:rowOff>0</xdr:rowOff>
                  </to>
                </anchor>
              </controlPr>
            </control>
          </mc:Choice>
        </mc:AlternateContent>
        <mc:AlternateContent xmlns:mc="http://schemas.openxmlformats.org/markup-compatibility/2006">
          <mc:Choice Requires="x14">
            <control shapeId="98312" r:id="rId11" name="LD_5_7_4_3">
              <controlPr defaultSize="0" autoLine="0" autoPict="0">
                <anchor moveWithCells="1">
                  <from>
                    <xdr:col>7</xdr:col>
                    <xdr:colOff>19050</xdr:colOff>
                    <xdr:row>30</xdr:row>
                    <xdr:rowOff>0</xdr:rowOff>
                  </from>
                  <to>
                    <xdr:col>8</xdr:col>
                    <xdr:colOff>190500</xdr:colOff>
                    <xdr:row>31</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7"/>
  <dimension ref="A1:G399"/>
  <sheetViews>
    <sheetView topLeftCell="A348" zoomScale="70" zoomScaleNormal="70" workbookViewId="0">
      <selection activeCell="C371" sqref="C371"/>
    </sheetView>
  </sheetViews>
  <sheetFormatPr baseColWidth="10" defaultRowHeight="15" x14ac:dyDescent="0.25"/>
  <cols>
    <col min="1" max="1" width="11.42578125" style="12"/>
    <col min="2" max="2" width="4.42578125" style="12" customWidth="1"/>
    <col min="3" max="3" width="127.28515625" customWidth="1"/>
    <col min="4" max="4" width="26" customWidth="1"/>
    <col min="5" max="5" width="26.140625" customWidth="1"/>
    <col min="6" max="6" width="23.140625" customWidth="1"/>
    <col min="7" max="7" width="30.7109375" customWidth="1"/>
  </cols>
  <sheetData>
    <row r="1" spans="1:5" x14ac:dyDescent="0.25">
      <c r="A1" s="20" t="s">
        <v>88</v>
      </c>
      <c r="B1" s="20"/>
      <c r="C1" s="21" t="s">
        <v>89</v>
      </c>
    </row>
    <row r="2" spans="1:5" x14ac:dyDescent="0.25">
      <c r="A2" s="12">
        <v>1.1000000000000001</v>
      </c>
      <c r="C2" t="e">
        <f>+'1.Marco referencia'!#REF!</f>
        <v>#REF!</v>
      </c>
      <c r="E2" t="e">
        <f>IF(C2="No declarado", "")</f>
        <v>#REF!</v>
      </c>
    </row>
    <row r="3" spans="1:5" x14ac:dyDescent="0.25">
      <c r="A3" s="12">
        <v>1.2</v>
      </c>
      <c r="C3" t="e">
        <f>+'1.Marco referencia'!#REF!</f>
        <v>#REF!</v>
      </c>
      <c r="D3" t="e">
        <f t="shared" ref="D3:D66" si="0">IF(C3&lt;&gt;"No declarado", MID(C3,1,100),"")</f>
        <v>#REF!</v>
      </c>
      <c r="E3" t="e">
        <f t="shared" ref="E3:E66" si="1">IF(C3="No declarado", "")</f>
        <v>#REF!</v>
      </c>
    </row>
    <row r="4" spans="1:5" x14ac:dyDescent="0.25">
      <c r="A4" s="12">
        <v>1.3</v>
      </c>
      <c r="C4" t="e">
        <f>+'1.Marco referencia'!#REF!</f>
        <v>#REF!</v>
      </c>
      <c r="D4" t="e">
        <f t="shared" si="0"/>
        <v>#REF!</v>
      </c>
      <c r="E4" t="e">
        <f t="shared" si="1"/>
        <v>#REF!</v>
      </c>
    </row>
    <row r="5" spans="1:5" x14ac:dyDescent="0.25">
      <c r="A5" s="12">
        <v>1.4</v>
      </c>
      <c r="C5" t="e">
        <f>+'1.Marco referencia'!#REF!</f>
        <v>#REF!</v>
      </c>
      <c r="D5" t="e">
        <f t="shared" si="0"/>
        <v>#REF!</v>
      </c>
      <c r="E5" t="e">
        <f t="shared" si="1"/>
        <v>#REF!</v>
      </c>
    </row>
    <row r="6" spans="1:5" x14ac:dyDescent="0.25">
      <c r="A6" s="12">
        <v>1.5</v>
      </c>
      <c r="C6" t="e">
        <f>+'1.Marco referencia'!#REF!</f>
        <v>#REF!</v>
      </c>
      <c r="D6" t="e">
        <f t="shared" si="0"/>
        <v>#REF!</v>
      </c>
      <c r="E6" t="e">
        <f t="shared" si="1"/>
        <v>#REF!</v>
      </c>
    </row>
    <row r="7" spans="1:5" x14ac:dyDescent="0.25">
      <c r="A7" s="12">
        <v>1.6</v>
      </c>
      <c r="C7" t="e">
        <f>+'1.Marco referencia'!#REF!</f>
        <v>#REF!</v>
      </c>
      <c r="D7" t="e">
        <f t="shared" si="0"/>
        <v>#REF!</v>
      </c>
      <c r="E7" t="e">
        <f t="shared" si="1"/>
        <v>#REF!</v>
      </c>
    </row>
    <row r="8" spans="1:5" x14ac:dyDescent="0.25">
      <c r="A8" s="12">
        <v>1.7</v>
      </c>
      <c r="C8" t="e">
        <f>+'1.Marco referencia'!#REF!</f>
        <v>#REF!</v>
      </c>
      <c r="D8" t="e">
        <f t="shared" si="0"/>
        <v>#REF!</v>
      </c>
      <c r="E8" t="e">
        <f t="shared" si="1"/>
        <v>#REF!</v>
      </c>
    </row>
    <row r="9" spans="1:5" x14ac:dyDescent="0.25">
      <c r="A9" s="12">
        <v>2.1</v>
      </c>
      <c r="C9" t="e">
        <f>+'1.Marco referencia'!#REF!</f>
        <v>#REF!</v>
      </c>
      <c r="D9" t="e">
        <f t="shared" si="0"/>
        <v>#REF!</v>
      </c>
      <c r="E9" t="e">
        <f t="shared" si="1"/>
        <v>#REF!</v>
      </c>
    </row>
    <row r="10" spans="1:5" x14ac:dyDescent="0.25">
      <c r="A10" s="12" t="s">
        <v>90</v>
      </c>
      <c r="C10" t="e">
        <f>+'1.Marco referencia'!#REF!</f>
        <v>#REF!</v>
      </c>
      <c r="D10" t="e">
        <f t="shared" si="0"/>
        <v>#REF!</v>
      </c>
      <c r="E10" t="e">
        <f t="shared" si="1"/>
        <v>#REF!</v>
      </c>
    </row>
    <row r="11" spans="1:5" x14ac:dyDescent="0.25">
      <c r="A11" s="12" t="s">
        <v>91</v>
      </c>
      <c r="C11" t="e">
        <f>+'1.Marco referencia'!#REF!</f>
        <v>#REF!</v>
      </c>
      <c r="D11" t="e">
        <f t="shared" si="0"/>
        <v>#REF!</v>
      </c>
      <c r="E11" t="e">
        <f t="shared" si="1"/>
        <v>#REF!</v>
      </c>
    </row>
    <row r="12" spans="1:5" x14ac:dyDescent="0.25">
      <c r="A12" s="12" t="s">
        <v>412</v>
      </c>
      <c r="C12" t="e">
        <f>+'1.Marco referencia'!#REF!</f>
        <v>#REF!</v>
      </c>
      <c r="D12" t="e">
        <f t="shared" si="0"/>
        <v>#REF!</v>
      </c>
      <c r="E12" t="e">
        <f t="shared" si="1"/>
        <v>#REF!</v>
      </c>
    </row>
    <row r="13" spans="1:5" x14ac:dyDescent="0.25">
      <c r="A13" s="12" t="s">
        <v>414</v>
      </c>
      <c r="C13" t="e">
        <f>+'1.Marco referencia'!#REF!</f>
        <v>#REF!</v>
      </c>
      <c r="D13" t="e">
        <f t="shared" si="0"/>
        <v>#REF!</v>
      </c>
      <c r="E13" t="e">
        <f t="shared" si="1"/>
        <v>#REF!</v>
      </c>
    </row>
    <row r="14" spans="1:5" x14ac:dyDescent="0.25">
      <c r="A14" s="12" t="s">
        <v>415</v>
      </c>
      <c r="C14" t="e">
        <f>+'1.Marco referencia'!#REF!</f>
        <v>#REF!</v>
      </c>
      <c r="D14" t="e">
        <f t="shared" si="0"/>
        <v>#REF!</v>
      </c>
      <c r="E14" t="e">
        <f t="shared" si="1"/>
        <v>#REF!</v>
      </c>
    </row>
    <row r="15" spans="1:5" x14ac:dyDescent="0.25">
      <c r="A15" s="12" t="s">
        <v>416</v>
      </c>
      <c r="C15" t="e">
        <f>+'1.Marco referencia'!#REF!</f>
        <v>#REF!</v>
      </c>
      <c r="D15" t="e">
        <f t="shared" si="0"/>
        <v>#REF!</v>
      </c>
      <c r="E15" t="e">
        <f t="shared" si="1"/>
        <v>#REF!</v>
      </c>
    </row>
    <row r="16" spans="1:5" x14ac:dyDescent="0.25">
      <c r="A16" s="12" t="s">
        <v>132</v>
      </c>
      <c r="C16" t="e">
        <f>+#REF!</f>
        <v>#REF!</v>
      </c>
      <c r="D16" t="e">
        <f t="shared" si="0"/>
        <v>#REF!</v>
      </c>
      <c r="E16" t="e">
        <f t="shared" si="1"/>
        <v>#REF!</v>
      </c>
    </row>
    <row r="17" spans="1:5" x14ac:dyDescent="0.25">
      <c r="A17" s="12" t="s">
        <v>92</v>
      </c>
      <c r="C17" t="e">
        <f>+#REF!</f>
        <v>#REF!</v>
      </c>
      <c r="D17" t="e">
        <f t="shared" si="0"/>
        <v>#REF!</v>
      </c>
      <c r="E17" t="e">
        <f t="shared" si="1"/>
        <v>#REF!</v>
      </c>
    </row>
    <row r="18" spans="1:5" x14ac:dyDescent="0.25">
      <c r="A18" s="12">
        <v>3.21</v>
      </c>
      <c r="C18" t="e">
        <f>+#REF!</f>
        <v>#REF!</v>
      </c>
      <c r="D18" t="e">
        <f t="shared" si="0"/>
        <v>#REF!</v>
      </c>
      <c r="E18" t="e">
        <f t="shared" si="1"/>
        <v>#REF!</v>
      </c>
    </row>
    <row r="19" spans="1:5" x14ac:dyDescent="0.25">
      <c r="A19" s="12" t="s">
        <v>93</v>
      </c>
      <c r="C19" t="e">
        <f>+#REF!</f>
        <v>#REF!</v>
      </c>
      <c r="D19" t="e">
        <f t="shared" si="0"/>
        <v>#REF!</v>
      </c>
      <c r="E19" t="e">
        <f t="shared" si="1"/>
        <v>#REF!</v>
      </c>
    </row>
    <row r="20" spans="1:5" x14ac:dyDescent="0.25">
      <c r="A20" s="12" t="s">
        <v>94</v>
      </c>
      <c r="C20" t="e">
        <f>+#REF!</f>
        <v>#REF!</v>
      </c>
      <c r="D20" t="e">
        <f t="shared" si="0"/>
        <v>#REF!</v>
      </c>
      <c r="E20" t="e">
        <f t="shared" si="1"/>
        <v>#REF!</v>
      </c>
    </row>
    <row r="21" spans="1:5" x14ac:dyDescent="0.25">
      <c r="A21" s="12" t="s">
        <v>95</v>
      </c>
      <c r="C21" t="e">
        <f>+#REF!</f>
        <v>#REF!</v>
      </c>
      <c r="D21" t="e">
        <f t="shared" si="0"/>
        <v>#REF!</v>
      </c>
      <c r="E21" t="e">
        <f t="shared" si="1"/>
        <v>#REF!</v>
      </c>
    </row>
    <row r="22" spans="1:5" x14ac:dyDescent="0.25">
      <c r="A22" s="12" t="s">
        <v>133</v>
      </c>
      <c r="C22" t="e">
        <f>+#REF!</f>
        <v>#REF!</v>
      </c>
      <c r="D22" t="e">
        <f t="shared" si="0"/>
        <v>#REF!</v>
      </c>
      <c r="E22" t="e">
        <f t="shared" si="1"/>
        <v>#REF!</v>
      </c>
    </row>
    <row r="23" spans="1:5" x14ac:dyDescent="0.25">
      <c r="A23" s="12">
        <v>3.22</v>
      </c>
      <c r="C23" t="e">
        <f>+#REF!</f>
        <v>#REF!</v>
      </c>
      <c r="D23" t="e">
        <f t="shared" si="0"/>
        <v>#REF!</v>
      </c>
      <c r="E23" t="e">
        <f t="shared" si="1"/>
        <v>#REF!</v>
      </c>
    </row>
    <row r="24" spans="1:5" x14ac:dyDescent="0.25">
      <c r="A24" s="12" t="s">
        <v>96</v>
      </c>
      <c r="C24" t="e">
        <f>+#REF!</f>
        <v>#REF!</v>
      </c>
      <c r="D24" t="e">
        <f t="shared" si="0"/>
        <v>#REF!</v>
      </c>
      <c r="E24" t="e">
        <f t="shared" si="1"/>
        <v>#REF!</v>
      </c>
    </row>
    <row r="25" spans="1:5" x14ac:dyDescent="0.25">
      <c r="A25" s="12" t="s">
        <v>97</v>
      </c>
      <c r="C25" t="e">
        <f>+#REF!</f>
        <v>#REF!</v>
      </c>
      <c r="D25" t="e">
        <f t="shared" si="0"/>
        <v>#REF!</v>
      </c>
      <c r="E25" t="e">
        <f t="shared" si="1"/>
        <v>#REF!</v>
      </c>
    </row>
    <row r="26" spans="1:5" x14ac:dyDescent="0.25">
      <c r="A26" s="12" t="s">
        <v>98</v>
      </c>
      <c r="C26" t="e">
        <f>+#REF!</f>
        <v>#REF!</v>
      </c>
      <c r="D26" t="e">
        <f t="shared" si="0"/>
        <v>#REF!</v>
      </c>
      <c r="E26" t="e">
        <f t="shared" si="1"/>
        <v>#REF!</v>
      </c>
    </row>
    <row r="27" spans="1:5" x14ac:dyDescent="0.25">
      <c r="A27" s="12" t="s">
        <v>134</v>
      </c>
      <c r="C27" t="e">
        <f>+#REF!</f>
        <v>#REF!</v>
      </c>
      <c r="D27" t="e">
        <f t="shared" si="0"/>
        <v>#REF!</v>
      </c>
      <c r="E27" t="e">
        <f t="shared" si="1"/>
        <v>#REF!</v>
      </c>
    </row>
    <row r="28" spans="1:5" x14ac:dyDescent="0.25">
      <c r="A28" s="12">
        <v>3.23</v>
      </c>
      <c r="C28" t="e">
        <f>+#REF!</f>
        <v>#REF!</v>
      </c>
      <c r="D28" t="e">
        <f t="shared" si="0"/>
        <v>#REF!</v>
      </c>
      <c r="E28" t="e">
        <f t="shared" si="1"/>
        <v>#REF!</v>
      </c>
    </row>
    <row r="29" spans="1:5" x14ac:dyDescent="0.25">
      <c r="A29" s="12" t="s">
        <v>99</v>
      </c>
      <c r="C29" t="e">
        <f>+#REF!</f>
        <v>#REF!</v>
      </c>
      <c r="D29" t="e">
        <f t="shared" si="0"/>
        <v>#REF!</v>
      </c>
      <c r="E29" t="e">
        <f t="shared" si="1"/>
        <v>#REF!</v>
      </c>
    </row>
    <row r="30" spans="1:5" x14ac:dyDescent="0.25">
      <c r="A30" s="12" t="s">
        <v>100</v>
      </c>
      <c r="C30" t="e">
        <f>+#REF!</f>
        <v>#REF!</v>
      </c>
      <c r="D30" t="e">
        <f t="shared" si="0"/>
        <v>#REF!</v>
      </c>
      <c r="E30" t="e">
        <f t="shared" si="1"/>
        <v>#REF!</v>
      </c>
    </row>
    <row r="31" spans="1:5" ht="15" customHeight="1" x14ac:dyDescent="0.25">
      <c r="A31" s="12" t="s">
        <v>101</v>
      </c>
      <c r="C31" t="e">
        <f>+#REF!</f>
        <v>#REF!</v>
      </c>
      <c r="D31" t="e">
        <f t="shared" si="0"/>
        <v>#REF!</v>
      </c>
      <c r="E31" t="e">
        <f t="shared" si="1"/>
        <v>#REF!</v>
      </c>
    </row>
    <row r="32" spans="1:5" x14ac:dyDescent="0.25">
      <c r="A32" s="12" t="s">
        <v>403</v>
      </c>
      <c r="C32" t="e">
        <f>+#REF!</f>
        <v>#REF!</v>
      </c>
      <c r="D32" t="e">
        <f t="shared" si="0"/>
        <v>#REF!</v>
      </c>
      <c r="E32" t="e">
        <f t="shared" si="1"/>
        <v>#REF!</v>
      </c>
    </row>
    <row r="33" spans="1:6" x14ac:dyDescent="0.25">
      <c r="A33" s="12">
        <v>3.3</v>
      </c>
      <c r="C33" t="e">
        <f>+#REF!</f>
        <v>#REF!</v>
      </c>
      <c r="D33" t="e">
        <f t="shared" si="0"/>
        <v>#REF!</v>
      </c>
      <c r="E33" t="e">
        <f t="shared" si="1"/>
        <v>#REF!</v>
      </c>
    </row>
    <row r="34" spans="1:6" x14ac:dyDescent="0.25">
      <c r="A34" s="12" t="s">
        <v>135</v>
      </c>
      <c r="C34">
        <f>+'Emer. y compromisos'!E40</f>
        <v>0</v>
      </c>
      <c r="D34" t="str">
        <f t="shared" si="0"/>
        <v>0</v>
      </c>
      <c r="E34" t="b">
        <f t="shared" si="1"/>
        <v>0</v>
      </c>
      <c r="F34" s="1"/>
    </row>
    <row r="35" spans="1:6" x14ac:dyDescent="0.25">
      <c r="A35" s="12" t="s">
        <v>136</v>
      </c>
      <c r="C35" t="str">
        <f>+'Emer. y compromisos'!E42</f>
        <v>No declarado</v>
      </c>
      <c r="D35" t="str">
        <f t="shared" si="0"/>
        <v/>
      </c>
      <c r="E35" t="str">
        <f t="shared" si="1"/>
        <v/>
      </c>
    </row>
    <row r="36" spans="1:6" x14ac:dyDescent="0.25">
      <c r="A36" s="12" t="s">
        <v>137</v>
      </c>
      <c r="C36" t="str">
        <f>+'Emer. y compromisos'!E43</f>
        <v>No declarado</v>
      </c>
      <c r="D36" t="str">
        <f t="shared" si="0"/>
        <v/>
      </c>
      <c r="E36" t="str">
        <f t="shared" si="1"/>
        <v/>
      </c>
    </row>
    <row r="37" spans="1:6" x14ac:dyDescent="0.25">
      <c r="A37" s="12" t="s">
        <v>138</v>
      </c>
      <c r="C37" t="str">
        <f>+'Emer. y compromisos'!E44</f>
        <v>No declarado</v>
      </c>
      <c r="D37" t="str">
        <f t="shared" si="0"/>
        <v/>
      </c>
      <c r="E37" t="str">
        <f t="shared" si="1"/>
        <v/>
      </c>
    </row>
    <row r="38" spans="1:6" x14ac:dyDescent="0.25">
      <c r="A38" s="12" t="s">
        <v>139</v>
      </c>
      <c r="C38" t="str">
        <f>+'Emer. y compromisos'!E45</f>
        <v>No declarado</v>
      </c>
      <c r="D38" t="str">
        <f t="shared" si="0"/>
        <v/>
      </c>
      <c r="E38" t="str">
        <f t="shared" si="1"/>
        <v/>
      </c>
    </row>
    <row r="39" spans="1:6" x14ac:dyDescent="0.25">
      <c r="A39" s="12" t="s">
        <v>140</v>
      </c>
      <c r="C39" t="str">
        <f>+'Emer. y compromisos'!E46</f>
        <v>No declarado</v>
      </c>
      <c r="D39" t="str">
        <f t="shared" si="0"/>
        <v/>
      </c>
      <c r="E39" t="str">
        <f t="shared" si="1"/>
        <v/>
      </c>
    </row>
    <row r="40" spans="1:6" x14ac:dyDescent="0.25">
      <c r="A40" s="12" t="s">
        <v>141</v>
      </c>
      <c r="C40" t="str">
        <f>+'Emer. y compromisos'!E47</f>
        <v>No declarado</v>
      </c>
      <c r="D40" t="str">
        <f t="shared" si="0"/>
        <v/>
      </c>
      <c r="E40" t="str">
        <f t="shared" si="1"/>
        <v/>
      </c>
    </row>
    <row r="41" spans="1:6" x14ac:dyDescent="0.25">
      <c r="A41" s="12" t="s">
        <v>142</v>
      </c>
      <c r="C41" t="str">
        <f>+'Emer. y compromisos'!E48</f>
        <v>No declarado</v>
      </c>
      <c r="D41" t="str">
        <f t="shared" si="0"/>
        <v/>
      </c>
      <c r="E41" t="str">
        <f t="shared" si="1"/>
        <v/>
      </c>
    </row>
    <row r="42" spans="1:6" x14ac:dyDescent="0.25">
      <c r="A42" s="12" t="s">
        <v>143</v>
      </c>
      <c r="C42" t="str">
        <f>+'Emer. y compromisos'!E49</f>
        <v>No declarado</v>
      </c>
      <c r="D42" t="str">
        <f t="shared" si="0"/>
        <v/>
      </c>
      <c r="E42" t="str">
        <f t="shared" si="1"/>
        <v/>
      </c>
    </row>
    <row r="43" spans="1:6" x14ac:dyDescent="0.25">
      <c r="A43" s="12" t="s">
        <v>168</v>
      </c>
      <c r="C43" t="str">
        <f>+'Emer. y compromisos'!E50</f>
        <v>No declarado</v>
      </c>
      <c r="D43" t="str">
        <f t="shared" si="0"/>
        <v/>
      </c>
      <c r="E43" t="str">
        <f t="shared" si="1"/>
        <v/>
      </c>
    </row>
    <row r="44" spans="1:6" x14ac:dyDescent="0.25">
      <c r="A44" s="12" t="s">
        <v>169</v>
      </c>
      <c r="C44" t="str">
        <f>+'Emer. y compromisos'!E51</f>
        <v>No declarado</v>
      </c>
      <c r="D44" t="str">
        <f t="shared" si="0"/>
        <v/>
      </c>
      <c r="E44" t="str">
        <f t="shared" si="1"/>
        <v/>
      </c>
    </row>
    <row r="45" spans="1:6" x14ac:dyDescent="0.25">
      <c r="A45" s="12" t="s">
        <v>170</v>
      </c>
      <c r="C45" t="str">
        <f>+'Emer. y compromisos'!E52</f>
        <v>No declarado</v>
      </c>
      <c r="D45" t="str">
        <f t="shared" si="0"/>
        <v/>
      </c>
      <c r="E45" t="str">
        <f t="shared" si="1"/>
        <v/>
      </c>
    </row>
    <row r="46" spans="1:6" x14ac:dyDescent="0.25">
      <c r="A46" s="12" t="s">
        <v>171</v>
      </c>
      <c r="C46" t="str">
        <f>+'Emer. y compromisos'!E53</f>
        <v>No declarado</v>
      </c>
      <c r="D46" t="str">
        <f t="shared" si="0"/>
        <v/>
      </c>
      <c r="E46" t="str">
        <f t="shared" si="1"/>
        <v/>
      </c>
    </row>
    <row r="47" spans="1:6" x14ac:dyDescent="0.25">
      <c r="A47" s="12" t="s">
        <v>144</v>
      </c>
      <c r="C47" t="str">
        <f>+'Emer. y compromisos'!E55</f>
        <v>No declarado</v>
      </c>
      <c r="D47" t="str">
        <f t="shared" si="0"/>
        <v/>
      </c>
      <c r="E47" t="str">
        <f t="shared" si="1"/>
        <v/>
      </c>
    </row>
    <row r="48" spans="1:6" x14ac:dyDescent="0.25">
      <c r="A48" s="12" t="s">
        <v>145</v>
      </c>
      <c r="C48" t="str">
        <f>+'Emer. y compromisos'!E56</f>
        <v>No declarado</v>
      </c>
      <c r="D48" t="str">
        <f t="shared" si="0"/>
        <v/>
      </c>
      <c r="E48" t="str">
        <f t="shared" si="1"/>
        <v/>
      </c>
    </row>
    <row r="49" spans="1:5" x14ac:dyDescent="0.25">
      <c r="A49" s="12" t="s">
        <v>146</v>
      </c>
      <c r="C49" t="str">
        <f>+'Emer. y compromisos'!E57</f>
        <v>No declarado</v>
      </c>
      <c r="D49" t="str">
        <f t="shared" si="0"/>
        <v/>
      </c>
      <c r="E49" t="str">
        <f t="shared" si="1"/>
        <v/>
      </c>
    </row>
    <row r="50" spans="1:5" x14ac:dyDescent="0.25">
      <c r="A50" s="12" t="s">
        <v>147</v>
      </c>
      <c r="C50" t="str">
        <f>+'Emer. y compromisos'!E58</f>
        <v>No declarado</v>
      </c>
      <c r="D50" t="str">
        <f t="shared" si="0"/>
        <v/>
      </c>
      <c r="E50" t="str">
        <f t="shared" si="1"/>
        <v/>
      </c>
    </row>
    <row r="51" spans="1:5" x14ac:dyDescent="0.25">
      <c r="A51" s="12" t="s">
        <v>148</v>
      </c>
      <c r="C51" t="str">
        <f>+'Emer. y compromisos'!E59</f>
        <v>No declarado</v>
      </c>
      <c r="D51" t="str">
        <f t="shared" si="0"/>
        <v/>
      </c>
      <c r="E51" t="str">
        <f t="shared" si="1"/>
        <v/>
      </c>
    </row>
    <row r="52" spans="1:5" x14ac:dyDescent="0.25">
      <c r="A52" s="12" t="s">
        <v>149</v>
      </c>
      <c r="C52" t="str">
        <f>+'Emer. y compromisos'!E60</f>
        <v>No declarado</v>
      </c>
      <c r="D52" t="str">
        <f t="shared" si="0"/>
        <v/>
      </c>
      <c r="E52" t="str">
        <f t="shared" si="1"/>
        <v/>
      </c>
    </row>
    <row r="53" spans="1:5" x14ac:dyDescent="0.25">
      <c r="A53" s="12" t="s">
        <v>150</v>
      </c>
      <c r="C53" t="str">
        <f>+'Emer. y compromisos'!E61</f>
        <v>No declarado</v>
      </c>
      <c r="D53" t="str">
        <f t="shared" si="0"/>
        <v/>
      </c>
      <c r="E53" t="str">
        <f t="shared" si="1"/>
        <v/>
      </c>
    </row>
    <row r="54" spans="1:5" x14ac:dyDescent="0.25">
      <c r="A54" s="12" t="s">
        <v>151</v>
      </c>
      <c r="C54" t="str">
        <f>+'Emer. y compromisos'!E62</f>
        <v>No declarado</v>
      </c>
      <c r="D54" t="str">
        <f t="shared" si="0"/>
        <v/>
      </c>
      <c r="E54" t="str">
        <f t="shared" si="1"/>
        <v/>
      </c>
    </row>
    <row r="55" spans="1:5" x14ac:dyDescent="0.25">
      <c r="A55" s="12" t="s">
        <v>173</v>
      </c>
      <c r="C55" t="str">
        <f>+'Emer. y compromisos'!E63</f>
        <v>No declarado</v>
      </c>
      <c r="D55" t="str">
        <f t="shared" si="0"/>
        <v/>
      </c>
      <c r="E55" t="str">
        <f t="shared" si="1"/>
        <v/>
      </c>
    </row>
    <row r="56" spans="1:5" x14ac:dyDescent="0.25">
      <c r="A56" s="12" t="s">
        <v>174</v>
      </c>
      <c r="C56" t="str">
        <f>+'Emer. y compromisos'!E64</f>
        <v>No declarado</v>
      </c>
      <c r="D56" t="str">
        <f t="shared" si="0"/>
        <v/>
      </c>
      <c r="E56" t="str">
        <f t="shared" si="1"/>
        <v/>
      </c>
    </row>
    <row r="57" spans="1:5" x14ac:dyDescent="0.25">
      <c r="A57" s="12" t="s">
        <v>175</v>
      </c>
      <c r="C57" t="str">
        <f>+'Emer. y compromisos'!E65</f>
        <v>No declarado</v>
      </c>
      <c r="D57" t="str">
        <f t="shared" si="0"/>
        <v/>
      </c>
      <c r="E57" t="str">
        <f t="shared" si="1"/>
        <v/>
      </c>
    </row>
    <row r="58" spans="1:5" x14ac:dyDescent="0.25">
      <c r="A58" s="12" t="s">
        <v>176</v>
      </c>
      <c r="C58" t="str">
        <f>+'Emer. y compromisos'!E66</f>
        <v>No declarado</v>
      </c>
      <c r="D58" t="str">
        <f t="shared" si="0"/>
        <v/>
      </c>
      <c r="E58" t="str">
        <f t="shared" si="1"/>
        <v/>
      </c>
    </row>
    <row r="59" spans="1:5" x14ac:dyDescent="0.25">
      <c r="A59" s="12" t="s">
        <v>177</v>
      </c>
      <c r="C59" t="str">
        <f>+'Emer. y compromisos'!E67</f>
        <v>No declarado</v>
      </c>
      <c r="D59" t="str">
        <f t="shared" si="0"/>
        <v/>
      </c>
      <c r="E59" t="str">
        <f t="shared" si="1"/>
        <v/>
      </c>
    </row>
    <row r="60" spans="1:5" x14ac:dyDescent="0.25">
      <c r="A60" s="12" t="s">
        <v>152</v>
      </c>
      <c r="C60" t="str">
        <f>+'Emer. y compromisos'!E69</f>
        <v>No declarado</v>
      </c>
      <c r="D60" t="str">
        <f t="shared" si="0"/>
        <v/>
      </c>
      <c r="E60" t="str">
        <f t="shared" si="1"/>
        <v/>
      </c>
    </row>
    <row r="61" spans="1:5" x14ac:dyDescent="0.25">
      <c r="A61" s="12" t="s">
        <v>153</v>
      </c>
      <c r="C61" t="str">
        <f>+'Emer. y compromisos'!E70</f>
        <v>No declarado</v>
      </c>
      <c r="D61" t="str">
        <f t="shared" si="0"/>
        <v/>
      </c>
      <c r="E61" t="str">
        <f t="shared" si="1"/>
        <v/>
      </c>
    </row>
    <row r="62" spans="1:5" x14ac:dyDescent="0.25">
      <c r="A62" s="12" t="s">
        <v>154</v>
      </c>
      <c r="C62" t="str">
        <f>+'Emer. y compromisos'!E71</f>
        <v>No declarado</v>
      </c>
      <c r="D62" t="str">
        <f t="shared" si="0"/>
        <v/>
      </c>
      <c r="E62" t="str">
        <f t="shared" si="1"/>
        <v/>
      </c>
    </row>
    <row r="63" spans="1:5" x14ac:dyDescent="0.25">
      <c r="A63" s="12" t="s">
        <v>155</v>
      </c>
      <c r="C63" t="str">
        <f>+'Emer. y compromisos'!E72</f>
        <v>No declarado</v>
      </c>
      <c r="D63" t="str">
        <f t="shared" si="0"/>
        <v/>
      </c>
      <c r="E63" t="str">
        <f t="shared" si="1"/>
        <v/>
      </c>
    </row>
    <row r="64" spans="1:5" x14ac:dyDescent="0.25">
      <c r="A64" s="12" t="s">
        <v>156</v>
      </c>
      <c r="C64" t="str">
        <f>+'Emer. y compromisos'!E73</f>
        <v>No declarado</v>
      </c>
      <c r="D64" t="str">
        <f t="shared" si="0"/>
        <v/>
      </c>
      <c r="E64" t="str">
        <f t="shared" si="1"/>
        <v/>
      </c>
    </row>
    <row r="65" spans="1:5" x14ac:dyDescent="0.25">
      <c r="A65" s="12" t="s">
        <v>157</v>
      </c>
      <c r="C65" t="str">
        <f>+'Emer. y compromisos'!E74</f>
        <v>No declarado</v>
      </c>
      <c r="D65" t="str">
        <f t="shared" si="0"/>
        <v/>
      </c>
      <c r="E65" t="str">
        <f t="shared" si="1"/>
        <v/>
      </c>
    </row>
    <row r="66" spans="1:5" x14ac:dyDescent="0.25">
      <c r="A66" s="12" t="s">
        <v>158</v>
      </c>
      <c r="C66" t="str">
        <f>+'Emer. y compromisos'!E75</f>
        <v>No declarado</v>
      </c>
      <c r="D66" t="str">
        <f t="shared" si="0"/>
        <v/>
      </c>
      <c r="E66" t="str">
        <f t="shared" si="1"/>
        <v/>
      </c>
    </row>
    <row r="67" spans="1:5" x14ac:dyDescent="0.25">
      <c r="A67" s="12" t="s">
        <v>159</v>
      </c>
      <c r="C67" t="str">
        <f>+'Emer. y compromisos'!E76</f>
        <v>No declarado</v>
      </c>
      <c r="D67" t="str">
        <f t="shared" ref="D67:D130" si="2">IF(C67&lt;&gt;"No declarado", MID(C67,1,100),"")</f>
        <v/>
      </c>
      <c r="E67" t="str">
        <f t="shared" ref="E67:E130" si="3">IF(C67="No declarado", "")</f>
        <v/>
      </c>
    </row>
    <row r="68" spans="1:5" x14ac:dyDescent="0.25">
      <c r="A68" s="12" t="s">
        <v>178</v>
      </c>
      <c r="C68" t="str">
        <f>+'Emer. y compromisos'!E77</f>
        <v>No declarado</v>
      </c>
      <c r="D68" t="str">
        <f t="shared" si="2"/>
        <v/>
      </c>
      <c r="E68" t="str">
        <f t="shared" si="3"/>
        <v/>
      </c>
    </row>
    <row r="69" spans="1:5" x14ac:dyDescent="0.25">
      <c r="A69" s="12" t="s">
        <v>179</v>
      </c>
      <c r="C69" t="str">
        <f>+'Emer. y compromisos'!E78</f>
        <v>No declarado</v>
      </c>
      <c r="D69" t="str">
        <f t="shared" si="2"/>
        <v/>
      </c>
      <c r="E69" t="str">
        <f t="shared" si="3"/>
        <v/>
      </c>
    </row>
    <row r="70" spans="1:5" x14ac:dyDescent="0.25">
      <c r="A70" s="12" t="s">
        <v>180</v>
      </c>
      <c r="C70" t="str">
        <f>+'Emer. y compromisos'!E79</f>
        <v>No declarado</v>
      </c>
      <c r="D70" t="str">
        <f t="shared" si="2"/>
        <v/>
      </c>
      <c r="E70" t="str">
        <f t="shared" si="3"/>
        <v/>
      </c>
    </row>
    <row r="71" spans="1:5" x14ac:dyDescent="0.25">
      <c r="A71" s="12" t="s">
        <v>181</v>
      </c>
      <c r="C71" t="str">
        <f>+'Emer. y compromisos'!E80</f>
        <v>No declarado</v>
      </c>
      <c r="D71" t="str">
        <f t="shared" si="2"/>
        <v/>
      </c>
      <c r="E71" t="str">
        <f t="shared" si="3"/>
        <v/>
      </c>
    </row>
    <row r="72" spans="1:5" x14ac:dyDescent="0.25">
      <c r="A72" s="12" t="s">
        <v>182</v>
      </c>
      <c r="C72" t="str">
        <f>+'Emer. y compromisos'!E81</f>
        <v>No declarado</v>
      </c>
      <c r="D72" t="str">
        <f t="shared" si="2"/>
        <v/>
      </c>
      <c r="E72" t="str">
        <f t="shared" si="3"/>
        <v/>
      </c>
    </row>
    <row r="73" spans="1:5" x14ac:dyDescent="0.25">
      <c r="A73" s="12" t="s">
        <v>160</v>
      </c>
      <c r="C73" t="str">
        <f>+'Emer. y compromisos'!E83</f>
        <v>No declarado</v>
      </c>
      <c r="D73" t="str">
        <f t="shared" si="2"/>
        <v/>
      </c>
      <c r="E73" t="str">
        <f t="shared" si="3"/>
        <v/>
      </c>
    </row>
    <row r="74" spans="1:5" x14ac:dyDescent="0.25">
      <c r="A74" s="12" t="s">
        <v>161</v>
      </c>
      <c r="C74" t="str">
        <f>+'Emer. y compromisos'!E84</f>
        <v>No declarado</v>
      </c>
      <c r="D74" t="str">
        <f t="shared" si="2"/>
        <v/>
      </c>
      <c r="E74" t="str">
        <f t="shared" si="3"/>
        <v/>
      </c>
    </row>
    <row r="75" spans="1:5" x14ac:dyDescent="0.25">
      <c r="A75" s="12" t="s">
        <v>162</v>
      </c>
      <c r="C75" t="str">
        <f>+'Emer. y compromisos'!E85</f>
        <v>No declarado</v>
      </c>
      <c r="D75" t="str">
        <f t="shared" si="2"/>
        <v/>
      </c>
      <c r="E75" t="str">
        <f t="shared" si="3"/>
        <v/>
      </c>
    </row>
    <row r="76" spans="1:5" x14ac:dyDescent="0.25">
      <c r="A76" s="12" t="s">
        <v>163</v>
      </c>
      <c r="C76" t="str">
        <f>+'Emer. y compromisos'!E86</f>
        <v>No declarado</v>
      </c>
      <c r="D76" t="str">
        <f t="shared" si="2"/>
        <v/>
      </c>
      <c r="E76" t="str">
        <f t="shared" si="3"/>
        <v/>
      </c>
    </row>
    <row r="77" spans="1:5" x14ac:dyDescent="0.25">
      <c r="A77" s="12" t="s">
        <v>164</v>
      </c>
      <c r="C77" t="str">
        <f>+'Emer. y compromisos'!E87</f>
        <v>No declarado</v>
      </c>
      <c r="D77" t="str">
        <f t="shared" si="2"/>
        <v/>
      </c>
      <c r="E77" t="str">
        <f t="shared" si="3"/>
        <v/>
      </c>
    </row>
    <row r="78" spans="1:5" x14ac:dyDescent="0.25">
      <c r="A78" s="12" t="s">
        <v>165</v>
      </c>
      <c r="C78" t="str">
        <f>+'Emer. y compromisos'!E88</f>
        <v>No declarado</v>
      </c>
      <c r="D78" t="str">
        <f t="shared" si="2"/>
        <v/>
      </c>
      <c r="E78" t="str">
        <f t="shared" si="3"/>
        <v/>
      </c>
    </row>
    <row r="79" spans="1:5" x14ac:dyDescent="0.25">
      <c r="A79" s="12" t="s">
        <v>166</v>
      </c>
      <c r="C79" t="str">
        <f>+'Emer. y compromisos'!E89</f>
        <v>No declarado</v>
      </c>
      <c r="D79" t="str">
        <f t="shared" si="2"/>
        <v/>
      </c>
      <c r="E79" t="str">
        <f t="shared" si="3"/>
        <v/>
      </c>
    </row>
    <row r="80" spans="1:5" x14ac:dyDescent="0.25">
      <c r="A80" s="12" t="s">
        <v>167</v>
      </c>
      <c r="C80" t="str">
        <f>+'Emer. y compromisos'!E90</f>
        <v>No declarado</v>
      </c>
      <c r="D80" t="str">
        <f t="shared" si="2"/>
        <v/>
      </c>
      <c r="E80" t="str">
        <f t="shared" si="3"/>
        <v/>
      </c>
    </row>
    <row r="81" spans="1:5" x14ac:dyDescent="0.25">
      <c r="A81" s="12" t="s">
        <v>183</v>
      </c>
      <c r="C81" t="str">
        <f>+'Emer. y compromisos'!E91</f>
        <v>No declarado</v>
      </c>
      <c r="D81" t="str">
        <f t="shared" si="2"/>
        <v/>
      </c>
      <c r="E81" t="str">
        <f t="shared" si="3"/>
        <v/>
      </c>
    </row>
    <row r="82" spans="1:5" x14ac:dyDescent="0.25">
      <c r="A82" s="12" t="s">
        <v>184</v>
      </c>
      <c r="C82" t="str">
        <f>+'Emer. y compromisos'!E92</f>
        <v>No declarado</v>
      </c>
      <c r="D82" t="str">
        <f t="shared" si="2"/>
        <v/>
      </c>
      <c r="E82" t="str">
        <f t="shared" si="3"/>
        <v/>
      </c>
    </row>
    <row r="83" spans="1:5" x14ac:dyDescent="0.25">
      <c r="A83" s="12" t="s">
        <v>185</v>
      </c>
      <c r="C83" t="str">
        <f>+'Emer. y compromisos'!E93</f>
        <v>No declarado</v>
      </c>
      <c r="D83" t="str">
        <f t="shared" si="2"/>
        <v/>
      </c>
      <c r="E83" t="str">
        <f t="shared" si="3"/>
        <v/>
      </c>
    </row>
    <row r="84" spans="1:5" x14ac:dyDescent="0.25">
      <c r="A84" s="12" t="s">
        <v>186</v>
      </c>
      <c r="C84" t="str">
        <f>+'Emer. y compromisos'!E94</f>
        <v>No declarado</v>
      </c>
      <c r="D84" t="str">
        <f t="shared" si="2"/>
        <v/>
      </c>
      <c r="E84" t="str">
        <f t="shared" si="3"/>
        <v/>
      </c>
    </row>
    <row r="85" spans="1:5" x14ac:dyDescent="0.25">
      <c r="A85" s="12" t="s">
        <v>187</v>
      </c>
      <c r="C85" t="str">
        <f>+'Emer. y compromisos'!E95</f>
        <v>No declarado</v>
      </c>
      <c r="D85" t="str">
        <f t="shared" si="2"/>
        <v/>
      </c>
      <c r="E85" t="str">
        <f t="shared" si="3"/>
        <v/>
      </c>
    </row>
    <row r="86" spans="1:5" x14ac:dyDescent="0.25">
      <c r="A86" s="12">
        <v>3.5</v>
      </c>
      <c r="C86" t="str">
        <f>+'Emer. y compromisos'!H118</f>
        <v>No declarado</v>
      </c>
      <c r="D86" t="str">
        <f t="shared" si="2"/>
        <v/>
      </c>
      <c r="E86" t="str">
        <f t="shared" si="3"/>
        <v/>
      </c>
    </row>
    <row r="87" spans="1:5" x14ac:dyDescent="0.25">
      <c r="A87" s="12" t="s">
        <v>102</v>
      </c>
      <c r="C87" t="str">
        <f>+'Emer. y compromisos'!E97</f>
        <v>No declarado</v>
      </c>
      <c r="D87" t="str">
        <f t="shared" si="2"/>
        <v/>
      </c>
      <c r="E87" t="str">
        <f t="shared" si="3"/>
        <v/>
      </c>
    </row>
    <row r="88" spans="1:5" x14ac:dyDescent="0.25">
      <c r="A88" s="12">
        <v>3.6</v>
      </c>
      <c r="C88" t="str">
        <f>+'Emer. y compromisos'!H120</f>
        <v>No declarado</v>
      </c>
      <c r="D88" t="str">
        <f t="shared" si="2"/>
        <v/>
      </c>
      <c r="E88" t="str">
        <f t="shared" si="3"/>
        <v/>
      </c>
    </row>
    <row r="89" spans="1:5" x14ac:dyDescent="0.25">
      <c r="A89" s="22" t="s">
        <v>189</v>
      </c>
      <c r="B89" s="22"/>
      <c r="C89" s="11" t="str">
        <f>+'Emer. y compromisos'!E100</f>
        <v>No declarado</v>
      </c>
      <c r="D89" t="str">
        <f t="shared" si="2"/>
        <v/>
      </c>
      <c r="E89" t="str">
        <f t="shared" si="3"/>
        <v/>
      </c>
    </row>
    <row r="90" spans="1:5" x14ac:dyDescent="0.25">
      <c r="A90" s="22" t="s">
        <v>190</v>
      </c>
      <c r="B90" s="22"/>
      <c r="C90" s="11" t="str">
        <f>+'Emer. y compromisos'!E101</f>
        <v>No declarado</v>
      </c>
      <c r="D90" t="str">
        <f t="shared" si="2"/>
        <v/>
      </c>
      <c r="E90" t="str">
        <f t="shared" si="3"/>
        <v/>
      </c>
    </row>
    <row r="91" spans="1:5" x14ac:dyDescent="0.25">
      <c r="A91" s="22" t="s">
        <v>191</v>
      </c>
      <c r="B91" s="22"/>
      <c r="C91" s="11" t="str">
        <f>+'Emer. y compromisos'!E102</f>
        <v>No declarado</v>
      </c>
      <c r="D91" t="str">
        <f t="shared" si="2"/>
        <v/>
      </c>
      <c r="E91" t="str">
        <f t="shared" si="3"/>
        <v/>
      </c>
    </row>
    <row r="92" spans="1:5" x14ac:dyDescent="0.25">
      <c r="A92" s="22" t="s">
        <v>192</v>
      </c>
      <c r="B92" s="22"/>
      <c r="C92" s="11" t="str">
        <f>+'Emer. y compromisos'!E103</f>
        <v>No declarado</v>
      </c>
      <c r="D92" t="str">
        <f t="shared" si="2"/>
        <v/>
      </c>
      <c r="E92" t="str">
        <f t="shared" si="3"/>
        <v/>
      </c>
    </row>
    <row r="93" spans="1:5" x14ac:dyDescent="0.25">
      <c r="A93" s="22" t="s">
        <v>193</v>
      </c>
      <c r="B93" s="22"/>
      <c r="C93" s="11" t="str">
        <f>+'Emer. y compromisos'!E104</f>
        <v>No declarado</v>
      </c>
      <c r="D93" t="str">
        <f t="shared" si="2"/>
        <v/>
      </c>
      <c r="E93" t="str">
        <f t="shared" si="3"/>
        <v/>
      </c>
    </row>
    <row r="94" spans="1:5" x14ac:dyDescent="0.25">
      <c r="A94" s="22" t="s">
        <v>194</v>
      </c>
      <c r="B94" s="22"/>
      <c r="C94" s="11" t="str">
        <f>+'Emer. y compromisos'!E106</f>
        <v>No declarado</v>
      </c>
      <c r="D94" t="str">
        <f t="shared" si="2"/>
        <v/>
      </c>
      <c r="E94" t="str">
        <f t="shared" si="3"/>
        <v/>
      </c>
    </row>
    <row r="95" spans="1:5" x14ac:dyDescent="0.25">
      <c r="A95" s="22" t="s">
        <v>195</v>
      </c>
      <c r="B95" s="22"/>
      <c r="C95" s="11" t="str">
        <f>+'Emer. y compromisos'!E107</f>
        <v>No declarado</v>
      </c>
      <c r="D95" t="str">
        <f t="shared" si="2"/>
        <v/>
      </c>
      <c r="E95" t="str">
        <f t="shared" si="3"/>
        <v/>
      </c>
    </row>
    <row r="96" spans="1:5" x14ac:dyDescent="0.25">
      <c r="A96" s="22" t="s">
        <v>196</v>
      </c>
      <c r="B96" s="22"/>
      <c r="C96" s="11" t="str">
        <f>+'Emer. y compromisos'!E108</f>
        <v>No declarado</v>
      </c>
      <c r="D96" t="str">
        <f t="shared" si="2"/>
        <v/>
      </c>
      <c r="E96" t="str">
        <f t="shared" si="3"/>
        <v/>
      </c>
    </row>
    <row r="97" spans="1:5" x14ac:dyDescent="0.25">
      <c r="A97" s="22" t="s">
        <v>197</v>
      </c>
      <c r="B97" s="22"/>
      <c r="C97" s="11" t="str">
        <f>+'Emer. y compromisos'!E109</f>
        <v>No declarado</v>
      </c>
      <c r="D97" t="str">
        <f t="shared" si="2"/>
        <v/>
      </c>
      <c r="E97" t="str">
        <f t="shared" si="3"/>
        <v/>
      </c>
    </row>
    <row r="98" spans="1:5" x14ac:dyDescent="0.25">
      <c r="A98" s="22" t="s">
        <v>198</v>
      </c>
      <c r="B98" s="22"/>
      <c r="C98" s="11" t="str">
        <f>+'Emer. y compromisos'!E110</f>
        <v>No declarado</v>
      </c>
      <c r="D98" t="str">
        <f t="shared" si="2"/>
        <v/>
      </c>
      <c r="E98" t="str">
        <f t="shared" si="3"/>
        <v/>
      </c>
    </row>
    <row r="99" spans="1:5" x14ac:dyDescent="0.25">
      <c r="A99" s="12" t="s">
        <v>103</v>
      </c>
      <c r="C99" t="e">
        <f>+#REF!</f>
        <v>#REF!</v>
      </c>
      <c r="D99" t="e">
        <f t="shared" si="2"/>
        <v>#REF!</v>
      </c>
      <c r="E99" t="e">
        <f t="shared" si="3"/>
        <v>#REF!</v>
      </c>
    </row>
    <row r="100" spans="1:5" x14ac:dyDescent="0.25">
      <c r="A100" s="12" t="s">
        <v>82</v>
      </c>
      <c r="C100" t="e">
        <f>+#REF!</f>
        <v>#REF!</v>
      </c>
      <c r="D100" t="e">
        <f t="shared" si="2"/>
        <v>#REF!</v>
      </c>
      <c r="E100" t="e">
        <f t="shared" si="3"/>
        <v>#REF!</v>
      </c>
    </row>
    <row r="101" spans="1:5" x14ac:dyDescent="0.25">
      <c r="A101" s="12" t="s">
        <v>199</v>
      </c>
      <c r="C101" t="e">
        <f>+#REF!</f>
        <v>#REF!</v>
      </c>
      <c r="D101" t="e">
        <f t="shared" si="2"/>
        <v>#REF!</v>
      </c>
      <c r="E101" t="e">
        <f t="shared" si="3"/>
        <v>#REF!</v>
      </c>
    </row>
    <row r="102" spans="1:5" x14ac:dyDescent="0.25">
      <c r="A102" s="12" t="s">
        <v>200</v>
      </c>
      <c r="C102" t="e">
        <f>+#REF!</f>
        <v>#REF!</v>
      </c>
      <c r="D102" t="e">
        <f t="shared" si="2"/>
        <v>#REF!</v>
      </c>
      <c r="E102" t="e">
        <f t="shared" si="3"/>
        <v>#REF!</v>
      </c>
    </row>
    <row r="103" spans="1:5" x14ac:dyDescent="0.25">
      <c r="A103" s="12" t="s">
        <v>201</v>
      </c>
      <c r="C103" t="e">
        <f>+#REF!</f>
        <v>#REF!</v>
      </c>
      <c r="D103" t="e">
        <f t="shared" si="2"/>
        <v>#REF!</v>
      </c>
      <c r="E103" t="e">
        <f t="shared" si="3"/>
        <v>#REF!</v>
      </c>
    </row>
    <row r="104" spans="1:5" x14ac:dyDescent="0.25">
      <c r="A104" s="12" t="s">
        <v>202</v>
      </c>
      <c r="C104" t="e">
        <f>+#REF!</f>
        <v>#REF!</v>
      </c>
      <c r="D104" t="e">
        <f t="shared" si="2"/>
        <v>#REF!</v>
      </c>
      <c r="E104" t="e">
        <f t="shared" si="3"/>
        <v>#REF!</v>
      </c>
    </row>
    <row r="105" spans="1:5" x14ac:dyDescent="0.25">
      <c r="A105" s="12" t="s">
        <v>203</v>
      </c>
      <c r="C105" t="e">
        <f>+#REF!</f>
        <v>#REF!</v>
      </c>
      <c r="D105" t="e">
        <f t="shared" si="2"/>
        <v>#REF!</v>
      </c>
      <c r="E105" t="e">
        <f t="shared" si="3"/>
        <v>#REF!</v>
      </c>
    </row>
    <row r="106" spans="1:5" x14ac:dyDescent="0.25">
      <c r="A106" s="12" t="s">
        <v>204</v>
      </c>
      <c r="C106" t="e">
        <f>+#REF!</f>
        <v>#REF!</v>
      </c>
      <c r="D106" t="e">
        <f t="shared" si="2"/>
        <v>#REF!</v>
      </c>
      <c r="E106" t="e">
        <f t="shared" si="3"/>
        <v>#REF!</v>
      </c>
    </row>
    <row r="107" spans="1:5" x14ac:dyDescent="0.25">
      <c r="A107" s="12" t="s">
        <v>205</v>
      </c>
      <c r="C107" t="e">
        <f>+#REF!</f>
        <v>#REF!</v>
      </c>
      <c r="D107" t="e">
        <f t="shared" si="2"/>
        <v>#REF!</v>
      </c>
      <c r="E107" t="e">
        <f t="shared" si="3"/>
        <v>#REF!</v>
      </c>
    </row>
    <row r="108" spans="1:5" x14ac:dyDescent="0.25">
      <c r="A108" s="12" t="s">
        <v>206</v>
      </c>
      <c r="C108" t="e">
        <f>+#REF!</f>
        <v>#REF!</v>
      </c>
      <c r="D108" t="e">
        <f t="shared" si="2"/>
        <v>#REF!</v>
      </c>
      <c r="E108" t="e">
        <f t="shared" si="3"/>
        <v>#REF!</v>
      </c>
    </row>
    <row r="109" spans="1:5" x14ac:dyDescent="0.25">
      <c r="A109" s="12" t="s">
        <v>207</v>
      </c>
      <c r="C109" t="e">
        <f>+#REF!</f>
        <v>#REF!</v>
      </c>
      <c r="D109" t="e">
        <f t="shared" si="2"/>
        <v>#REF!</v>
      </c>
      <c r="E109" t="e">
        <f t="shared" si="3"/>
        <v>#REF!</v>
      </c>
    </row>
    <row r="110" spans="1:5" x14ac:dyDescent="0.25">
      <c r="A110" s="12" t="s">
        <v>208</v>
      </c>
      <c r="C110" t="e">
        <f>+#REF!</f>
        <v>#REF!</v>
      </c>
      <c r="D110" t="e">
        <f t="shared" si="2"/>
        <v>#REF!</v>
      </c>
      <c r="E110" t="e">
        <f t="shared" si="3"/>
        <v>#REF!</v>
      </c>
    </row>
    <row r="111" spans="1:5" x14ac:dyDescent="0.25">
      <c r="A111" s="12" t="s">
        <v>209</v>
      </c>
      <c r="C111" t="e">
        <f>+#REF!</f>
        <v>#REF!</v>
      </c>
      <c r="D111" t="e">
        <f t="shared" si="2"/>
        <v>#REF!</v>
      </c>
      <c r="E111" t="e">
        <f t="shared" si="3"/>
        <v>#REF!</v>
      </c>
    </row>
    <row r="112" spans="1:5" x14ac:dyDescent="0.25">
      <c r="A112" s="12" t="s">
        <v>210</v>
      </c>
      <c r="C112" t="e">
        <f>+#REF!</f>
        <v>#REF!</v>
      </c>
      <c r="D112" t="e">
        <f t="shared" si="2"/>
        <v>#REF!</v>
      </c>
      <c r="E112" t="e">
        <f t="shared" si="3"/>
        <v>#REF!</v>
      </c>
    </row>
    <row r="113" spans="1:5" x14ac:dyDescent="0.25">
      <c r="A113" s="12" t="s">
        <v>211</v>
      </c>
      <c r="C113" t="e">
        <f>+#REF!</f>
        <v>#REF!</v>
      </c>
      <c r="D113" t="e">
        <f t="shared" si="2"/>
        <v>#REF!</v>
      </c>
      <c r="E113" t="e">
        <f t="shared" si="3"/>
        <v>#REF!</v>
      </c>
    </row>
    <row r="114" spans="1:5" x14ac:dyDescent="0.25">
      <c r="A114" s="12" t="s">
        <v>212</v>
      </c>
      <c r="C114" t="e">
        <f>+#REF!</f>
        <v>#REF!</v>
      </c>
      <c r="D114" t="e">
        <f t="shared" si="2"/>
        <v>#REF!</v>
      </c>
      <c r="E114" t="e">
        <f t="shared" si="3"/>
        <v>#REF!</v>
      </c>
    </row>
    <row r="115" spans="1:5" x14ac:dyDescent="0.25">
      <c r="A115" s="12" t="s">
        <v>213</v>
      </c>
      <c r="C115" t="e">
        <f>+#REF!</f>
        <v>#REF!</v>
      </c>
      <c r="D115" t="e">
        <f t="shared" si="2"/>
        <v>#REF!</v>
      </c>
      <c r="E115" t="e">
        <f t="shared" si="3"/>
        <v>#REF!</v>
      </c>
    </row>
    <row r="116" spans="1:5" x14ac:dyDescent="0.25">
      <c r="A116" s="12" t="s">
        <v>214</v>
      </c>
      <c r="C116" t="e">
        <f>+#REF!</f>
        <v>#REF!</v>
      </c>
      <c r="D116" t="e">
        <f t="shared" si="2"/>
        <v>#REF!</v>
      </c>
      <c r="E116" t="e">
        <f t="shared" si="3"/>
        <v>#REF!</v>
      </c>
    </row>
    <row r="117" spans="1:5" x14ac:dyDescent="0.25">
      <c r="A117" s="12" t="s">
        <v>215</v>
      </c>
      <c r="C117" t="e">
        <f>+#REF!</f>
        <v>#REF!</v>
      </c>
      <c r="D117" t="e">
        <f t="shared" si="2"/>
        <v>#REF!</v>
      </c>
      <c r="E117" t="e">
        <f t="shared" si="3"/>
        <v>#REF!</v>
      </c>
    </row>
    <row r="118" spans="1:5" x14ac:dyDescent="0.25">
      <c r="A118" s="12" t="s">
        <v>216</v>
      </c>
      <c r="C118" t="e">
        <f>+#REF!</f>
        <v>#REF!</v>
      </c>
      <c r="D118" t="e">
        <f t="shared" si="2"/>
        <v>#REF!</v>
      </c>
      <c r="E118" t="e">
        <f t="shared" si="3"/>
        <v>#REF!</v>
      </c>
    </row>
    <row r="119" spans="1:5" x14ac:dyDescent="0.25">
      <c r="A119" s="12" t="s">
        <v>217</v>
      </c>
      <c r="C119" t="e">
        <f>+#REF!</f>
        <v>#REF!</v>
      </c>
      <c r="D119" t="e">
        <f t="shared" si="2"/>
        <v>#REF!</v>
      </c>
      <c r="E119" t="e">
        <f t="shared" si="3"/>
        <v>#REF!</v>
      </c>
    </row>
    <row r="120" spans="1:5" x14ac:dyDescent="0.25">
      <c r="A120" s="12" t="s">
        <v>218</v>
      </c>
      <c r="C120" t="e">
        <f>+#REF!</f>
        <v>#REF!</v>
      </c>
      <c r="D120" t="e">
        <f t="shared" si="2"/>
        <v>#REF!</v>
      </c>
      <c r="E120" t="e">
        <f t="shared" si="3"/>
        <v>#REF!</v>
      </c>
    </row>
    <row r="121" spans="1:5" x14ac:dyDescent="0.25">
      <c r="A121" s="12" t="s">
        <v>219</v>
      </c>
      <c r="C121" t="e">
        <f>+#REF!</f>
        <v>#REF!</v>
      </c>
      <c r="D121" t="e">
        <f t="shared" si="2"/>
        <v>#REF!</v>
      </c>
      <c r="E121" t="e">
        <f t="shared" si="3"/>
        <v>#REF!</v>
      </c>
    </row>
    <row r="122" spans="1:5" x14ac:dyDescent="0.25">
      <c r="A122" s="12" t="s">
        <v>220</v>
      </c>
      <c r="C122" t="e">
        <f>+#REF!</f>
        <v>#REF!</v>
      </c>
      <c r="D122" t="e">
        <f t="shared" si="2"/>
        <v>#REF!</v>
      </c>
      <c r="E122" t="e">
        <f t="shared" si="3"/>
        <v>#REF!</v>
      </c>
    </row>
    <row r="123" spans="1:5" x14ac:dyDescent="0.25">
      <c r="A123" s="12" t="s">
        <v>221</v>
      </c>
      <c r="C123" t="e">
        <f>+#REF!</f>
        <v>#REF!</v>
      </c>
      <c r="D123" t="e">
        <f t="shared" si="2"/>
        <v>#REF!</v>
      </c>
      <c r="E123" t="e">
        <f t="shared" si="3"/>
        <v>#REF!</v>
      </c>
    </row>
    <row r="124" spans="1:5" x14ac:dyDescent="0.25">
      <c r="A124" s="12" t="s">
        <v>222</v>
      </c>
      <c r="C124" t="e">
        <f>+#REF!</f>
        <v>#REF!</v>
      </c>
      <c r="D124" t="e">
        <f t="shared" si="2"/>
        <v>#REF!</v>
      </c>
      <c r="E124" t="e">
        <f t="shared" si="3"/>
        <v>#REF!</v>
      </c>
    </row>
    <row r="125" spans="1:5" x14ac:dyDescent="0.25">
      <c r="A125" s="12" t="s">
        <v>223</v>
      </c>
      <c r="C125" t="e">
        <f>+#REF!</f>
        <v>#REF!</v>
      </c>
      <c r="D125" t="e">
        <f t="shared" si="2"/>
        <v>#REF!</v>
      </c>
      <c r="E125" t="e">
        <f t="shared" si="3"/>
        <v>#REF!</v>
      </c>
    </row>
    <row r="126" spans="1:5" x14ac:dyDescent="0.25">
      <c r="A126" s="12" t="s">
        <v>224</v>
      </c>
      <c r="C126" t="e">
        <f>+#REF!</f>
        <v>#REF!</v>
      </c>
      <c r="D126" t="e">
        <f t="shared" si="2"/>
        <v>#REF!</v>
      </c>
      <c r="E126" t="e">
        <f t="shared" si="3"/>
        <v>#REF!</v>
      </c>
    </row>
    <row r="127" spans="1:5" x14ac:dyDescent="0.25">
      <c r="A127" s="12" t="s">
        <v>225</v>
      </c>
      <c r="C127" t="e">
        <f>+#REF!</f>
        <v>#REF!</v>
      </c>
      <c r="D127" t="e">
        <f t="shared" si="2"/>
        <v>#REF!</v>
      </c>
      <c r="E127" t="e">
        <f t="shared" si="3"/>
        <v>#REF!</v>
      </c>
    </row>
    <row r="128" spans="1:5" x14ac:dyDescent="0.25">
      <c r="A128" s="12" t="s">
        <v>226</v>
      </c>
      <c r="C128" t="e">
        <f>+#REF!</f>
        <v>#REF!</v>
      </c>
      <c r="D128" t="e">
        <f t="shared" si="2"/>
        <v>#REF!</v>
      </c>
      <c r="E128" t="e">
        <f t="shared" si="3"/>
        <v>#REF!</v>
      </c>
    </row>
    <row r="129" spans="1:5" x14ac:dyDescent="0.25">
      <c r="A129" s="12" t="s">
        <v>227</v>
      </c>
      <c r="C129" t="e">
        <f>+#REF!</f>
        <v>#REF!</v>
      </c>
      <c r="D129" t="e">
        <f t="shared" si="2"/>
        <v>#REF!</v>
      </c>
      <c r="E129" t="e">
        <f t="shared" si="3"/>
        <v>#REF!</v>
      </c>
    </row>
    <row r="130" spans="1:5" x14ac:dyDescent="0.25">
      <c r="A130" s="12" t="s">
        <v>228</v>
      </c>
      <c r="C130" t="e">
        <f>+#REF!</f>
        <v>#REF!</v>
      </c>
      <c r="D130" t="e">
        <f t="shared" si="2"/>
        <v>#REF!</v>
      </c>
      <c r="E130" t="e">
        <f t="shared" si="3"/>
        <v>#REF!</v>
      </c>
    </row>
    <row r="131" spans="1:5" x14ac:dyDescent="0.25">
      <c r="A131" s="12" t="s">
        <v>229</v>
      </c>
      <c r="C131" t="e">
        <f>+#REF!</f>
        <v>#REF!</v>
      </c>
      <c r="D131" t="e">
        <f t="shared" ref="D131:D194" si="4">IF(C131&lt;&gt;"No declarado", MID(C131,1,100),"")</f>
        <v>#REF!</v>
      </c>
      <c r="E131" t="e">
        <f t="shared" ref="E131:E194" si="5">IF(C131="No declarado", "")</f>
        <v>#REF!</v>
      </c>
    </row>
    <row r="132" spans="1:5" x14ac:dyDescent="0.25">
      <c r="A132" s="12" t="s">
        <v>230</v>
      </c>
      <c r="C132" t="e">
        <f>+#REF!</f>
        <v>#REF!</v>
      </c>
      <c r="D132" t="e">
        <f t="shared" si="4"/>
        <v>#REF!</v>
      </c>
      <c r="E132" t="e">
        <f t="shared" si="5"/>
        <v>#REF!</v>
      </c>
    </row>
    <row r="133" spans="1:5" x14ac:dyDescent="0.25">
      <c r="A133" s="12" t="s">
        <v>231</v>
      </c>
      <c r="C133" t="e">
        <f>+#REF!</f>
        <v>#REF!</v>
      </c>
      <c r="D133" t="e">
        <f t="shared" si="4"/>
        <v>#REF!</v>
      </c>
      <c r="E133" t="e">
        <f t="shared" si="5"/>
        <v>#REF!</v>
      </c>
    </row>
    <row r="134" spans="1:5" x14ac:dyDescent="0.25">
      <c r="A134" s="12" t="s">
        <v>232</v>
      </c>
      <c r="C134" t="e">
        <f>+#REF!</f>
        <v>#REF!</v>
      </c>
      <c r="D134" t="e">
        <f t="shared" si="4"/>
        <v>#REF!</v>
      </c>
      <c r="E134" t="e">
        <f t="shared" si="5"/>
        <v>#REF!</v>
      </c>
    </row>
    <row r="135" spans="1:5" x14ac:dyDescent="0.25">
      <c r="A135" s="12" t="s">
        <v>233</v>
      </c>
      <c r="C135" t="e">
        <f>+#REF!</f>
        <v>#REF!</v>
      </c>
      <c r="D135" t="e">
        <f t="shared" si="4"/>
        <v>#REF!</v>
      </c>
      <c r="E135" t="e">
        <f t="shared" si="5"/>
        <v>#REF!</v>
      </c>
    </row>
    <row r="136" spans="1:5" x14ac:dyDescent="0.25">
      <c r="A136" s="12" t="s">
        <v>234</v>
      </c>
      <c r="C136" t="e">
        <f>+#REF!</f>
        <v>#REF!</v>
      </c>
      <c r="D136" t="e">
        <f t="shared" si="4"/>
        <v>#REF!</v>
      </c>
      <c r="E136" t="e">
        <f t="shared" si="5"/>
        <v>#REF!</v>
      </c>
    </row>
    <row r="137" spans="1:5" x14ac:dyDescent="0.25">
      <c r="A137" s="12" t="s">
        <v>235</v>
      </c>
      <c r="C137" t="e">
        <f>+#REF!</f>
        <v>#REF!</v>
      </c>
      <c r="D137" t="e">
        <f t="shared" si="4"/>
        <v>#REF!</v>
      </c>
      <c r="E137" t="e">
        <f t="shared" si="5"/>
        <v>#REF!</v>
      </c>
    </row>
    <row r="138" spans="1:5" x14ac:dyDescent="0.25">
      <c r="A138" s="12" t="s">
        <v>236</v>
      </c>
      <c r="C138" t="e">
        <f>+#REF!</f>
        <v>#REF!</v>
      </c>
      <c r="D138" t="e">
        <f t="shared" si="4"/>
        <v>#REF!</v>
      </c>
      <c r="E138" t="e">
        <f t="shared" si="5"/>
        <v>#REF!</v>
      </c>
    </row>
    <row r="139" spans="1:5" x14ac:dyDescent="0.25">
      <c r="A139" s="12" t="s">
        <v>237</v>
      </c>
      <c r="C139" t="e">
        <f>+#REF!</f>
        <v>#REF!</v>
      </c>
      <c r="D139" t="e">
        <f t="shared" si="4"/>
        <v>#REF!</v>
      </c>
      <c r="E139" t="e">
        <f t="shared" si="5"/>
        <v>#REF!</v>
      </c>
    </row>
    <row r="140" spans="1:5" x14ac:dyDescent="0.25">
      <c r="A140" s="12" t="s">
        <v>238</v>
      </c>
      <c r="C140" t="e">
        <f>+#REF!</f>
        <v>#REF!</v>
      </c>
      <c r="D140" t="e">
        <f t="shared" si="4"/>
        <v>#REF!</v>
      </c>
      <c r="E140" t="e">
        <f t="shared" si="5"/>
        <v>#REF!</v>
      </c>
    </row>
    <row r="141" spans="1:5" x14ac:dyDescent="0.25">
      <c r="A141" s="12" t="s">
        <v>239</v>
      </c>
      <c r="C141" t="e">
        <f>+#REF!</f>
        <v>#REF!</v>
      </c>
      <c r="D141" t="e">
        <f t="shared" si="4"/>
        <v>#REF!</v>
      </c>
      <c r="E141" t="e">
        <f t="shared" si="5"/>
        <v>#REF!</v>
      </c>
    </row>
    <row r="142" spans="1:5" x14ac:dyDescent="0.25">
      <c r="A142" s="12" t="s">
        <v>240</v>
      </c>
      <c r="C142" t="e">
        <f>+#REF!</f>
        <v>#REF!</v>
      </c>
      <c r="D142" t="e">
        <f t="shared" si="4"/>
        <v>#REF!</v>
      </c>
      <c r="E142" t="e">
        <f t="shared" si="5"/>
        <v>#REF!</v>
      </c>
    </row>
    <row r="143" spans="1:5" x14ac:dyDescent="0.25">
      <c r="A143" s="12" t="s">
        <v>241</v>
      </c>
      <c r="C143" t="e">
        <f>+#REF!</f>
        <v>#REF!</v>
      </c>
      <c r="D143" t="e">
        <f t="shared" si="4"/>
        <v>#REF!</v>
      </c>
      <c r="E143" t="e">
        <f t="shared" si="5"/>
        <v>#REF!</v>
      </c>
    </row>
    <row r="144" spans="1:5" x14ac:dyDescent="0.25">
      <c r="A144" s="12" t="s">
        <v>242</v>
      </c>
      <c r="C144" t="e">
        <f>+#REF!</f>
        <v>#REF!</v>
      </c>
      <c r="D144" t="e">
        <f t="shared" si="4"/>
        <v>#REF!</v>
      </c>
      <c r="E144" t="e">
        <f t="shared" si="5"/>
        <v>#REF!</v>
      </c>
    </row>
    <row r="145" spans="1:5" x14ac:dyDescent="0.25">
      <c r="A145" s="12" t="s">
        <v>243</v>
      </c>
      <c r="C145" t="e">
        <f>+#REF!</f>
        <v>#REF!</v>
      </c>
      <c r="D145" t="e">
        <f t="shared" si="4"/>
        <v>#REF!</v>
      </c>
      <c r="E145" t="e">
        <f t="shared" si="5"/>
        <v>#REF!</v>
      </c>
    </row>
    <row r="146" spans="1:5" x14ac:dyDescent="0.25">
      <c r="A146" s="12" t="s">
        <v>244</v>
      </c>
      <c r="C146" t="e">
        <f>+#REF!</f>
        <v>#REF!</v>
      </c>
      <c r="D146" t="e">
        <f t="shared" si="4"/>
        <v>#REF!</v>
      </c>
      <c r="E146" t="e">
        <f t="shared" si="5"/>
        <v>#REF!</v>
      </c>
    </row>
    <row r="147" spans="1:5" x14ac:dyDescent="0.25">
      <c r="A147" s="12" t="s">
        <v>245</v>
      </c>
      <c r="C147" t="e">
        <f>+#REF!</f>
        <v>#REF!</v>
      </c>
      <c r="D147" t="e">
        <f t="shared" si="4"/>
        <v>#REF!</v>
      </c>
      <c r="E147" t="e">
        <f t="shared" si="5"/>
        <v>#REF!</v>
      </c>
    </row>
    <row r="148" spans="1:5" x14ac:dyDescent="0.25">
      <c r="A148" s="12" t="s">
        <v>246</v>
      </c>
      <c r="C148" t="e">
        <f>+#REF!</f>
        <v>#REF!</v>
      </c>
      <c r="D148" t="e">
        <f t="shared" si="4"/>
        <v>#REF!</v>
      </c>
      <c r="E148" t="e">
        <f t="shared" si="5"/>
        <v>#REF!</v>
      </c>
    </row>
    <row r="149" spans="1:5" x14ac:dyDescent="0.25">
      <c r="A149" s="12" t="s">
        <v>83</v>
      </c>
      <c r="C149" t="e">
        <f>+#REF!</f>
        <v>#REF!</v>
      </c>
      <c r="D149" t="e">
        <f t="shared" si="4"/>
        <v>#REF!</v>
      </c>
      <c r="E149" t="e">
        <f t="shared" si="5"/>
        <v>#REF!</v>
      </c>
    </row>
    <row r="150" spans="1:5" x14ac:dyDescent="0.25">
      <c r="A150" s="12" t="s">
        <v>472</v>
      </c>
      <c r="C150" t="e">
        <f>+#REF!</f>
        <v>#REF!</v>
      </c>
      <c r="D150" t="e">
        <f t="shared" si="4"/>
        <v>#REF!</v>
      </c>
      <c r="E150" t="e">
        <f t="shared" si="5"/>
        <v>#REF!</v>
      </c>
    </row>
    <row r="151" spans="1:5" x14ac:dyDescent="0.25">
      <c r="A151" s="12" t="s">
        <v>473</v>
      </c>
      <c r="C151" t="e">
        <f>+#REF!</f>
        <v>#REF!</v>
      </c>
      <c r="D151" t="e">
        <f t="shared" si="4"/>
        <v>#REF!</v>
      </c>
      <c r="E151" t="e">
        <f t="shared" si="5"/>
        <v>#REF!</v>
      </c>
    </row>
    <row r="152" spans="1:5" x14ac:dyDescent="0.25">
      <c r="A152" s="12" t="s">
        <v>474</v>
      </c>
      <c r="C152" t="e">
        <f>+#REF!</f>
        <v>#REF!</v>
      </c>
      <c r="D152" t="e">
        <f t="shared" si="4"/>
        <v>#REF!</v>
      </c>
      <c r="E152" t="e">
        <f t="shared" si="5"/>
        <v>#REF!</v>
      </c>
    </row>
    <row r="153" spans="1:5" x14ac:dyDescent="0.25">
      <c r="A153" s="12" t="s">
        <v>475</v>
      </c>
      <c r="C153" t="e">
        <f>+#REF!</f>
        <v>#REF!</v>
      </c>
      <c r="D153" t="e">
        <f t="shared" si="4"/>
        <v>#REF!</v>
      </c>
      <c r="E153" t="e">
        <f t="shared" si="5"/>
        <v>#REF!</v>
      </c>
    </row>
    <row r="154" spans="1:5" x14ac:dyDescent="0.25">
      <c r="A154" s="12" t="s">
        <v>476</v>
      </c>
      <c r="C154" t="e">
        <f>+#REF!</f>
        <v>#REF!</v>
      </c>
      <c r="D154" t="e">
        <f t="shared" si="4"/>
        <v>#REF!</v>
      </c>
      <c r="E154" t="e">
        <f t="shared" si="5"/>
        <v>#REF!</v>
      </c>
    </row>
    <row r="155" spans="1:5" x14ac:dyDescent="0.25">
      <c r="A155" s="12" t="s">
        <v>477</v>
      </c>
      <c r="C155" t="e">
        <f>+#REF!</f>
        <v>#REF!</v>
      </c>
      <c r="D155" t="e">
        <f t="shared" si="4"/>
        <v>#REF!</v>
      </c>
      <c r="E155" t="e">
        <f t="shared" si="5"/>
        <v>#REF!</v>
      </c>
    </row>
    <row r="156" spans="1:5" x14ac:dyDescent="0.25">
      <c r="A156" s="12" t="s">
        <v>478</v>
      </c>
      <c r="C156" t="e">
        <f>+#REF!</f>
        <v>#REF!</v>
      </c>
      <c r="D156" t="e">
        <f t="shared" si="4"/>
        <v>#REF!</v>
      </c>
      <c r="E156" t="e">
        <f t="shared" si="5"/>
        <v>#REF!</v>
      </c>
    </row>
    <row r="157" spans="1:5" x14ac:dyDescent="0.25">
      <c r="A157" s="12" t="s">
        <v>488</v>
      </c>
      <c r="C157" t="e">
        <f>+#REF!</f>
        <v>#REF!</v>
      </c>
      <c r="D157" t="e">
        <f t="shared" si="4"/>
        <v>#REF!</v>
      </c>
      <c r="E157" t="e">
        <f t="shared" si="5"/>
        <v>#REF!</v>
      </c>
    </row>
    <row r="158" spans="1:5" x14ac:dyDescent="0.25">
      <c r="A158" s="12" t="s">
        <v>418</v>
      </c>
      <c r="C158" t="e">
        <f>+#REF!</f>
        <v>#REF!</v>
      </c>
      <c r="D158" t="e">
        <f t="shared" si="4"/>
        <v>#REF!</v>
      </c>
      <c r="E158" t="e">
        <f t="shared" si="5"/>
        <v>#REF!</v>
      </c>
    </row>
    <row r="159" spans="1:5" x14ac:dyDescent="0.25">
      <c r="A159" s="12" t="s">
        <v>419</v>
      </c>
      <c r="C159" t="e">
        <f>+#REF!</f>
        <v>#REF!</v>
      </c>
      <c r="D159" t="e">
        <f t="shared" si="4"/>
        <v>#REF!</v>
      </c>
      <c r="E159" t="e">
        <f t="shared" si="5"/>
        <v>#REF!</v>
      </c>
    </row>
    <row r="160" spans="1:5" x14ac:dyDescent="0.25">
      <c r="A160" s="12" t="s">
        <v>420</v>
      </c>
      <c r="C160" t="e">
        <f>+#REF!</f>
        <v>#REF!</v>
      </c>
      <c r="D160" t="e">
        <f t="shared" si="4"/>
        <v>#REF!</v>
      </c>
      <c r="E160" t="e">
        <f t="shared" si="5"/>
        <v>#REF!</v>
      </c>
    </row>
    <row r="161" spans="1:5" x14ac:dyDescent="0.25">
      <c r="A161" s="12" t="s">
        <v>421</v>
      </c>
      <c r="C161" t="e">
        <f>+#REF!</f>
        <v>#REF!</v>
      </c>
      <c r="D161" t="e">
        <f t="shared" si="4"/>
        <v>#REF!</v>
      </c>
      <c r="E161" t="e">
        <f t="shared" si="5"/>
        <v>#REF!</v>
      </c>
    </row>
    <row r="162" spans="1:5" x14ac:dyDescent="0.25">
      <c r="A162" s="12" t="s">
        <v>422</v>
      </c>
      <c r="C162" t="e">
        <f>+#REF!</f>
        <v>#REF!</v>
      </c>
      <c r="D162" t="e">
        <f t="shared" si="4"/>
        <v>#REF!</v>
      </c>
      <c r="E162" t="e">
        <f t="shared" si="5"/>
        <v>#REF!</v>
      </c>
    </row>
    <row r="163" spans="1:5" x14ac:dyDescent="0.25">
      <c r="A163" s="12" t="s">
        <v>423</v>
      </c>
      <c r="C163" t="e">
        <f>+#REF!</f>
        <v>#REF!</v>
      </c>
      <c r="D163" t="e">
        <f t="shared" si="4"/>
        <v>#REF!</v>
      </c>
      <c r="E163" t="e">
        <f t="shared" si="5"/>
        <v>#REF!</v>
      </c>
    </row>
    <row r="164" spans="1:5" x14ac:dyDescent="0.25">
      <c r="A164" s="12" t="s">
        <v>424</v>
      </c>
      <c r="C164" t="e">
        <f>+#REF!</f>
        <v>#REF!</v>
      </c>
      <c r="D164" t="e">
        <f t="shared" si="4"/>
        <v>#REF!</v>
      </c>
      <c r="E164" t="e">
        <f t="shared" si="5"/>
        <v>#REF!</v>
      </c>
    </row>
    <row r="165" spans="1:5" x14ac:dyDescent="0.25">
      <c r="A165" s="12" t="s">
        <v>425</v>
      </c>
      <c r="C165" t="e">
        <f>+#REF!</f>
        <v>#REF!</v>
      </c>
      <c r="D165" t="e">
        <f t="shared" si="4"/>
        <v>#REF!</v>
      </c>
      <c r="E165" t="e">
        <f t="shared" si="5"/>
        <v>#REF!</v>
      </c>
    </row>
    <row r="166" spans="1:5" x14ac:dyDescent="0.25">
      <c r="A166" s="12" t="s">
        <v>426</v>
      </c>
      <c r="C166" t="e">
        <f>+#REF!</f>
        <v>#REF!</v>
      </c>
      <c r="D166" t="e">
        <f t="shared" si="4"/>
        <v>#REF!</v>
      </c>
      <c r="E166" t="e">
        <f t="shared" si="5"/>
        <v>#REF!</v>
      </c>
    </row>
    <row r="167" spans="1:5" x14ac:dyDescent="0.25">
      <c r="A167" s="12" t="s">
        <v>427</v>
      </c>
      <c r="C167" t="e">
        <f>+#REF!</f>
        <v>#REF!</v>
      </c>
      <c r="D167" t="e">
        <f t="shared" si="4"/>
        <v>#REF!</v>
      </c>
      <c r="E167" t="e">
        <f t="shared" si="5"/>
        <v>#REF!</v>
      </c>
    </row>
    <row r="168" spans="1:5" x14ac:dyDescent="0.25">
      <c r="A168" s="12" t="s">
        <v>428</v>
      </c>
      <c r="C168" t="e">
        <f>+#REF!</f>
        <v>#REF!</v>
      </c>
      <c r="D168" t="e">
        <f t="shared" si="4"/>
        <v>#REF!</v>
      </c>
      <c r="E168" t="e">
        <f t="shared" si="5"/>
        <v>#REF!</v>
      </c>
    </row>
    <row r="169" spans="1:5" x14ac:dyDescent="0.25">
      <c r="A169" s="12" t="s">
        <v>429</v>
      </c>
      <c r="C169" t="e">
        <f>+#REF!</f>
        <v>#REF!</v>
      </c>
      <c r="D169" t="e">
        <f t="shared" si="4"/>
        <v>#REF!</v>
      </c>
      <c r="E169" t="e">
        <f t="shared" si="5"/>
        <v>#REF!</v>
      </c>
    </row>
    <row r="170" spans="1:5" x14ac:dyDescent="0.25">
      <c r="A170" s="12" t="s">
        <v>430</v>
      </c>
      <c r="C170" t="e">
        <f>+#REF!</f>
        <v>#REF!</v>
      </c>
      <c r="D170" t="e">
        <f t="shared" si="4"/>
        <v>#REF!</v>
      </c>
      <c r="E170" t="e">
        <f t="shared" si="5"/>
        <v>#REF!</v>
      </c>
    </row>
    <row r="171" spans="1:5" x14ac:dyDescent="0.25">
      <c r="A171" s="12" t="s">
        <v>431</v>
      </c>
      <c r="C171" t="e">
        <f>+#REF!</f>
        <v>#REF!</v>
      </c>
      <c r="D171" t="e">
        <f t="shared" si="4"/>
        <v>#REF!</v>
      </c>
      <c r="E171" t="e">
        <f t="shared" si="5"/>
        <v>#REF!</v>
      </c>
    </row>
    <row r="172" spans="1:5" x14ac:dyDescent="0.25">
      <c r="A172" s="12" t="s">
        <v>432</v>
      </c>
      <c r="C172" t="e">
        <f>+#REF!</f>
        <v>#REF!</v>
      </c>
      <c r="D172" t="e">
        <f t="shared" si="4"/>
        <v>#REF!</v>
      </c>
      <c r="E172" t="e">
        <f t="shared" si="5"/>
        <v>#REF!</v>
      </c>
    </row>
    <row r="173" spans="1:5" x14ac:dyDescent="0.25">
      <c r="A173" s="12" t="s">
        <v>433</v>
      </c>
      <c r="C173" t="e">
        <f>+#REF!</f>
        <v>#REF!</v>
      </c>
      <c r="D173" t="e">
        <f t="shared" si="4"/>
        <v>#REF!</v>
      </c>
      <c r="E173" t="e">
        <f t="shared" si="5"/>
        <v>#REF!</v>
      </c>
    </row>
    <row r="174" spans="1:5" x14ac:dyDescent="0.25">
      <c r="A174" s="12" t="s">
        <v>434</v>
      </c>
      <c r="C174" t="e">
        <f>+#REF!</f>
        <v>#REF!</v>
      </c>
      <c r="D174" t="e">
        <f t="shared" si="4"/>
        <v>#REF!</v>
      </c>
      <c r="E174" t="e">
        <f t="shared" si="5"/>
        <v>#REF!</v>
      </c>
    </row>
    <row r="175" spans="1:5" x14ac:dyDescent="0.25">
      <c r="A175" s="12" t="s">
        <v>435</v>
      </c>
      <c r="C175" t="e">
        <f>+#REF!</f>
        <v>#REF!</v>
      </c>
      <c r="D175" t="e">
        <f t="shared" si="4"/>
        <v>#REF!</v>
      </c>
      <c r="E175" t="e">
        <f t="shared" si="5"/>
        <v>#REF!</v>
      </c>
    </row>
    <row r="176" spans="1:5" x14ac:dyDescent="0.25">
      <c r="A176" s="12" t="s">
        <v>436</v>
      </c>
      <c r="C176" t="e">
        <f>+#REF!</f>
        <v>#REF!</v>
      </c>
      <c r="D176" t="e">
        <f t="shared" si="4"/>
        <v>#REF!</v>
      </c>
      <c r="E176" t="e">
        <f t="shared" si="5"/>
        <v>#REF!</v>
      </c>
    </row>
    <row r="177" spans="1:7" x14ac:dyDescent="0.25">
      <c r="A177" s="12" t="s">
        <v>437</v>
      </c>
      <c r="C177" t="e">
        <f>+#REF!</f>
        <v>#REF!</v>
      </c>
      <c r="D177" t="e">
        <f t="shared" si="4"/>
        <v>#REF!</v>
      </c>
      <c r="E177" t="e">
        <f t="shared" si="5"/>
        <v>#REF!</v>
      </c>
    </row>
    <row r="178" spans="1:7" x14ac:dyDescent="0.25">
      <c r="A178" s="12" t="s">
        <v>438</v>
      </c>
      <c r="C178" t="e">
        <f>+#REF!</f>
        <v>#REF!</v>
      </c>
      <c r="D178" t="e">
        <f t="shared" si="4"/>
        <v>#REF!</v>
      </c>
      <c r="E178" t="e">
        <f t="shared" si="5"/>
        <v>#REF!</v>
      </c>
    </row>
    <row r="179" spans="1:7" x14ac:dyDescent="0.25">
      <c r="A179" s="12" t="s">
        <v>439</v>
      </c>
      <c r="C179" t="e">
        <f>+#REF!</f>
        <v>#REF!</v>
      </c>
      <c r="D179" t="e">
        <f t="shared" si="4"/>
        <v>#REF!</v>
      </c>
      <c r="E179" t="e">
        <f t="shared" si="5"/>
        <v>#REF!</v>
      </c>
    </row>
    <row r="180" spans="1:7" x14ac:dyDescent="0.25">
      <c r="A180" s="12" t="s">
        <v>440</v>
      </c>
      <c r="C180" t="e">
        <f>+#REF!</f>
        <v>#REF!</v>
      </c>
      <c r="D180" t="e">
        <f t="shared" si="4"/>
        <v>#REF!</v>
      </c>
      <c r="E180" t="e">
        <f t="shared" si="5"/>
        <v>#REF!</v>
      </c>
    </row>
    <row r="181" spans="1:7" x14ac:dyDescent="0.25">
      <c r="A181" s="12" t="s">
        <v>441</v>
      </c>
      <c r="B181" s="23"/>
      <c r="C181" s="15" t="e">
        <f>+#REF!</f>
        <v>#REF!</v>
      </c>
      <c r="D181" t="e">
        <f t="shared" si="4"/>
        <v>#REF!</v>
      </c>
      <c r="E181" t="e">
        <f t="shared" si="5"/>
        <v>#REF!</v>
      </c>
      <c r="F181" s="15"/>
      <c r="G181" s="15"/>
    </row>
    <row r="182" spans="1:7" x14ac:dyDescent="0.25">
      <c r="A182" s="12" t="s">
        <v>442</v>
      </c>
      <c r="C182" t="e">
        <f>+#REF!</f>
        <v>#REF!</v>
      </c>
      <c r="D182" t="e">
        <f t="shared" si="4"/>
        <v>#REF!</v>
      </c>
      <c r="E182" t="e">
        <f t="shared" si="5"/>
        <v>#REF!</v>
      </c>
    </row>
    <row r="183" spans="1:7" x14ac:dyDescent="0.25">
      <c r="A183" s="12" t="s">
        <v>443</v>
      </c>
      <c r="C183" t="e">
        <f>+#REF!</f>
        <v>#REF!</v>
      </c>
      <c r="D183" t="e">
        <f t="shared" si="4"/>
        <v>#REF!</v>
      </c>
      <c r="E183" t="e">
        <f t="shared" si="5"/>
        <v>#REF!</v>
      </c>
    </row>
    <row r="184" spans="1:7" x14ac:dyDescent="0.25">
      <c r="A184" s="12" t="s">
        <v>444</v>
      </c>
      <c r="C184" t="e">
        <f>+#REF!</f>
        <v>#REF!</v>
      </c>
      <c r="D184" t="e">
        <f t="shared" si="4"/>
        <v>#REF!</v>
      </c>
      <c r="E184" t="e">
        <f t="shared" si="5"/>
        <v>#REF!</v>
      </c>
    </row>
    <row r="185" spans="1:7" x14ac:dyDescent="0.25">
      <c r="A185" s="12" t="s">
        <v>445</v>
      </c>
      <c r="C185" t="e">
        <f>+#REF!</f>
        <v>#REF!</v>
      </c>
      <c r="D185" t="e">
        <f t="shared" si="4"/>
        <v>#REF!</v>
      </c>
      <c r="E185" t="e">
        <f t="shared" si="5"/>
        <v>#REF!</v>
      </c>
    </row>
    <row r="186" spans="1:7" x14ac:dyDescent="0.25">
      <c r="A186" s="12" t="s">
        <v>446</v>
      </c>
      <c r="C186" t="e">
        <f>+#REF!</f>
        <v>#REF!</v>
      </c>
      <c r="D186" t="e">
        <f t="shared" si="4"/>
        <v>#REF!</v>
      </c>
      <c r="E186" t="e">
        <f t="shared" si="5"/>
        <v>#REF!</v>
      </c>
    </row>
    <row r="187" spans="1:7" x14ac:dyDescent="0.25">
      <c r="A187" s="12" t="s">
        <v>447</v>
      </c>
      <c r="C187" t="e">
        <f>+#REF!</f>
        <v>#REF!</v>
      </c>
      <c r="D187" t="e">
        <f t="shared" si="4"/>
        <v>#REF!</v>
      </c>
      <c r="E187" t="e">
        <f t="shared" si="5"/>
        <v>#REF!</v>
      </c>
    </row>
    <row r="188" spans="1:7" x14ac:dyDescent="0.25">
      <c r="A188" s="12" t="s">
        <v>448</v>
      </c>
      <c r="C188" t="e">
        <f>+#REF!</f>
        <v>#REF!</v>
      </c>
      <c r="D188" t="e">
        <f t="shared" si="4"/>
        <v>#REF!</v>
      </c>
      <c r="E188" t="e">
        <f t="shared" si="5"/>
        <v>#REF!</v>
      </c>
    </row>
    <row r="189" spans="1:7" x14ac:dyDescent="0.25">
      <c r="A189" s="12" t="s">
        <v>449</v>
      </c>
      <c r="C189" t="e">
        <f>+#REF!</f>
        <v>#REF!</v>
      </c>
      <c r="D189" t="e">
        <f t="shared" si="4"/>
        <v>#REF!</v>
      </c>
      <c r="E189" t="e">
        <f t="shared" si="5"/>
        <v>#REF!</v>
      </c>
    </row>
    <row r="190" spans="1:7" x14ac:dyDescent="0.25">
      <c r="A190" s="12" t="s">
        <v>450</v>
      </c>
      <c r="C190" t="e">
        <f>+#REF!</f>
        <v>#REF!</v>
      </c>
      <c r="D190" t="e">
        <f t="shared" si="4"/>
        <v>#REF!</v>
      </c>
      <c r="E190" t="e">
        <f t="shared" si="5"/>
        <v>#REF!</v>
      </c>
    </row>
    <row r="191" spans="1:7" x14ac:dyDescent="0.25">
      <c r="A191" s="12" t="s">
        <v>451</v>
      </c>
      <c r="C191" t="e">
        <f>+#REF!</f>
        <v>#REF!</v>
      </c>
      <c r="D191" t="e">
        <f t="shared" si="4"/>
        <v>#REF!</v>
      </c>
      <c r="E191" t="e">
        <f t="shared" si="5"/>
        <v>#REF!</v>
      </c>
    </row>
    <row r="192" spans="1:7" x14ac:dyDescent="0.25">
      <c r="A192" s="12" t="s">
        <v>452</v>
      </c>
      <c r="C192" t="e">
        <f>+#REF!</f>
        <v>#REF!</v>
      </c>
      <c r="D192" t="e">
        <f t="shared" si="4"/>
        <v>#REF!</v>
      </c>
      <c r="E192" t="e">
        <f t="shared" si="5"/>
        <v>#REF!</v>
      </c>
    </row>
    <row r="193" spans="1:5" x14ac:dyDescent="0.25">
      <c r="A193" s="12" t="s">
        <v>453</v>
      </c>
      <c r="C193" t="e">
        <f>+#REF!</f>
        <v>#REF!</v>
      </c>
      <c r="D193" t="e">
        <f t="shared" si="4"/>
        <v>#REF!</v>
      </c>
      <c r="E193" t="e">
        <f t="shared" si="5"/>
        <v>#REF!</v>
      </c>
    </row>
    <row r="194" spans="1:5" x14ac:dyDescent="0.25">
      <c r="A194" s="12" t="s">
        <v>454</v>
      </c>
      <c r="C194" t="e">
        <f>+#REF!</f>
        <v>#REF!</v>
      </c>
      <c r="D194" t="e">
        <f t="shared" si="4"/>
        <v>#REF!</v>
      </c>
      <c r="E194" t="e">
        <f t="shared" si="5"/>
        <v>#REF!</v>
      </c>
    </row>
    <row r="195" spans="1:5" x14ac:dyDescent="0.25">
      <c r="A195" s="12" t="s">
        <v>455</v>
      </c>
      <c r="C195" t="e">
        <f>+#REF!</f>
        <v>#REF!</v>
      </c>
      <c r="D195" t="e">
        <f t="shared" ref="D195:D258" si="6">IF(C195&lt;&gt;"No declarado", MID(C195,1,100),"")</f>
        <v>#REF!</v>
      </c>
      <c r="E195" t="e">
        <f t="shared" ref="E195:E258" si="7">IF(C195="No declarado", "")</f>
        <v>#REF!</v>
      </c>
    </row>
    <row r="196" spans="1:5" x14ac:dyDescent="0.25">
      <c r="A196" s="12" t="s">
        <v>456</v>
      </c>
      <c r="C196" t="e">
        <f>+#REF!</f>
        <v>#REF!</v>
      </c>
      <c r="D196" t="e">
        <f t="shared" si="6"/>
        <v>#REF!</v>
      </c>
      <c r="E196" t="e">
        <f t="shared" si="7"/>
        <v>#REF!</v>
      </c>
    </row>
    <row r="197" spans="1:5" x14ac:dyDescent="0.25">
      <c r="A197" s="12" t="s">
        <v>457</v>
      </c>
      <c r="C197" t="e">
        <f>+#REF!</f>
        <v>#REF!</v>
      </c>
      <c r="D197" t="e">
        <f t="shared" si="6"/>
        <v>#REF!</v>
      </c>
      <c r="E197" t="e">
        <f t="shared" si="7"/>
        <v>#REF!</v>
      </c>
    </row>
    <row r="198" spans="1:5" x14ac:dyDescent="0.25">
      <c r="A198" s="12" t="s">
        <v>458</v>
      </c>
      <c r="C198" t="e">
        <f>+#REF!</f>
        <v>#REF!</v>
      </c>
      <c r="D198" t="e">
        <f t="shared" si="6"/>
        <v>#REF!</v>
      </c>
      <c r="E198" t="e">
        <f t="shared" si="7"/>
        <v>#REF!</v>
      </c>
    </row>
    <row r="199" spans="1:5" x14ac:dyDescent="0.25">
      <c r="A199" s="12" t="s">
        <v>459</v>
      </c>
      <c r="C199" t="e">
        <f>+#REF!</f>
        <v>#REF!</v>
      </c>
      <c r="D199" t="e">
        <f t="shared" si="6"/>
        <v>#REF!</v>
      </c>
      <c r="E199" t="e">
        <f t="shared" si="7"/>
        <v>#REF!</v>
      </c>
    </row>
    <row r="200" spans="1:5" x14ac:dyDescent="0.25">
      <c r="A200" s="12" t="s">
        <v>460</v>
      </c>
      <c r="C200" t="e">
        <f>+#REF!</f>
        <v>#REF!</v>
      </c>
      <c r="D200" t="e">
        <f t="shared" si="6"/>
        <v>#REF!</v>
      </c>
      <c r="E200" t="e">
        <f t="shared" si="7"/>
        <v>#REF!</v>
      </c>
    </row>
    <row r="201" spans="1:5" x14ac:dyDescent="0.25">
      <c r="A201" s="12" t="s">
        <v>461</v>
      </c>
      <c r="C201" t="e">
        <f>+#REF!</f>
        <v>#REF!</v>
      </c>
      <c r="D201" t="e">
        <f t="shared" si="6"/>
        <v>#REF!</v>
      </c>
      <c r="E201" t="e">
        <f t="shared" si="7"/>
        <v>#REF!</v>
      </c>
    </row>
    <row r="202" spans="1:5" x14ac:dyDescent="0.25">
      <c r="A202" s="12" t="s">
        <v>462</v>
      </c>
      <c r="C202" t="e">
        <f>+#REF!</f>
        <v>#REF!</v>
      </c>
      <c r="D202" t="e">
        <f t="shared" si="6"/>
        <v>#REF!</v>
      </c>
      <c r="E202" t="e">
        <f t="shared" si="7"/>
        <v>#REF!</v>
      </c>
    </row>
    <row r="203" spans="1:5" x14ac:dyDescent="0.25">
      <c r="A203" s="12" t="s">
        <v>463</v>
      </c>
      <c r="C203" t="e">
        <f>+#REF!</f>
        <v>#REF!</v>
      </c>
      <c r="D203" t="e">
        <f t="shared" si="6"/>
        <v>#REF!</v>
      </c>
      <c r="E203" t="e">
        <f t="shared" si="7"/>
        <v>#REF!</v>
      </c>
    </row>
    <row r="204" spans="1:5" x14ac:dyDescent="0.25">
      <c r="A204" s="12" t="s">
        <v>464</v>
      </c>
      <c r="C204" t="e">
        <f>+#REF!</f>
        <v>#REF!</v>
      </c>
      <c r="D204" t="e">
        <f t="shared" si="6"/>
        <v>#REF!</v>
      </c>
      <c r="E204" t="e">
        <f t="shared" si="7"/>
        <v>#REF!</v>
      </c>
    </row>
    <row r="205" spans="1:5" x14ac:dyDescent="0.25">
      <c r="A205" s="12" t="s">
        <v>465</v>
      </c>
      <c r="C205" t="e">
        <f>+#REF!</f>
        <v>#REF!</v>
      </c>
      <c r="D205" t="e">
        <f t="shared" si="6"/>
        <v>#REF!</v>
      </c>
      <c r="E205" t="e">
        <f t="shared" si="7"/>
        <v>#REF!</v>
      </c>
    </row>
    <row r="206" spans="1:5" x14ac:dyDescent="0.25">
      <c r="A206" s="12" t="s">
        <v>466</v>
      </c>
      <c r="C206" t="e">
        <f>+#REF!</f>
        <v>#REF!</v>
      </c>
      <c r="D206" t="e">
        <f t="shared" si="6"/>
        <v>#REF!</v>
      </c>
      <c r="E206" t="e">
        <f t="shared" si="7"/>
        <v>#REF!</v>
      </c>
    </row>
    <row r="207" spans="1:5" x14ac:dyDescent="0.25">
      <c r="A207" s="12" t="s">
        <v>467</v>
      </c>
      <c r="C207" t="e">
        <f>+#REF!</f>
        <v>#REF!</v>
      </c>
      <c r="D207" t="e">
        <f t="shared" si="6"/>
        <v>#REF!</v>
      </c>
      <c r="E207" t="e">
        <f t="shared" si="7"/>
        <v>#REF!</v>
      </c>
    </row>
    <row r="208" spans="1:5" x14ac:dyDescent="0.25">
      <c r="A208" s="12" t="s">
        <v>468</v>
      </c>
      <c r="C208" t="e">
        <f>+#REF!</f>
        <v>#REF!</v>
      </c>
      <c r="D208" t="e">
        <f t="shared" si="6"/>
        <v>#REF!</v>
      </c>
      <c r="E208" t="e">
        <f t="shared" si="7"/>
        <v>#REF!</v>
      </c>
    </row>
    <row r="209" spans="1:5" x14ac:dyDescent="0.25">
      <c r="A209" s="12" t="s">
        <v>469</v>
      </c>
      <c r="C209" t="e">
        <f>+#REF!</f>
        <v>#REF!</v>
      </c>
      <c r="D209" t="e">
        <f t="shared" si="6"/>
        <v>#REF!</v>
      </c>
      <c r="E209" t="e">
        <f t="shared" si="7"/>
        <v>#REF!</v>
      </c>
    </row>
    <row r="210" spans="1:5" x14ac:dyDescent="0.25">
      <c r="A210" s="12" t="s">
        <v>470</v>
      </c>
      <c r="C210" t="e">
        <f>+#REF!</f>
        <v>#REF!</v>
      </c>
      <c r="D210" t="e">
        <f t="shared" si="6"/>
        <v>#REF!</v>
      </c>
      <c r="E210" t="e">
        <f t="shared" si="7"/>
        <v>#REF!</v>
      </c>
    </row>
    <row r="211" spans="1:5" x14ac:dyDescent="0.25">
      <c r="A211" s="12" t="s">
        <v>471</v>
      </c>
      <c r="C211" t="e">
        <f>+#REF!</f>
        <v>#REF!</v>
      </c>
      <c r="D211" t="e">
        <f t="shared" si="6"/>
        <v>#REF!</v>
      </c>
      <c r="E211" t="e">
        <f t="shared" si="7"/>
        <v>#REF!</v>
      </c>
    </row>
    <row r="212" spans="1:5" x14ac:dyDescent="0.25">
      <c r="A212" s="12" t="s">
        <v>84</v>
      </c>
      <c r="C212" t="e">
        <f>+#REF!</f>
        <v>#REF!</v>
      </c>
      <c r="D212" t="e">
        <f t="shared" si="6"/>
        <v>#REF!</v>
      </c>
      <c r="E212" t="s">
        <v>54</v>
      </c>
    </row>
    <row r="213" spans="1:5" x14ac:dyDescent="0.25">
      <c r="A213" s="12" t="s">
        <v>85</v>
      </c>
      <c r="C213" t="e">
        <f>+#REF!</f>
        <v>#REF!</v>
      </c>
      <c r="D213" t="e">
        <f t="shared" si="6"/>
        <v>#REF!</v>
      </c>
      <c r="E213" t="s">
        <v>54</v>
      </c>
    </row>
    <row r="214" spans="1:5" x14ac:dyDescent="0.25">
      <c r="A214" s="12" t="s">
        <v>86</v>
      </c>
      <c r="C214" t="e">
        <f>+#REF!</f>
        <v>#REF!</v>
      </c>
      <c r="D214" s="69" t="e">
        <f t="shared" si="6"/>
        <v>#REF!</v>
      </c>
      <c r="E214" t="s">
        <v>54</v>
      </c>
    </row>
    <row r="215" spans="1:5" x14ac:dyDescent="0.25">
      <c r="A215" s="12" t="s">
        <v>104</v>
      </c>
      <c r="C215" t="e">
        <f>+#REF!</f>
        <v>#REF!</v>
      </c>
      <c r="D215" t="e">
        <f t="shared" si="6"/>
        <v>#REF!</v>
      </c>
      <c r="E215" t="s">
        <v>54</v>
      </c>
    </row>
    <row r="216" spans="1:5" x14ac:dyDescent="0.25">
      <c r="A216" s="12" t="s">
        <v>490</v>
      </c>
      <c r="C216" t="e">
        <f>+#REF!</f>
        <v>#REF!</v>
      </c>
      <c r="D216" t="e">
        <f t="shared" si="6"/>
        <v>#REF!</v>
      </c>
      <c r="E216" t="s">
        <v>54</v>
      </c>
    </row>
    <row r="217" spans="1:5" x14ac:dyDescent="0.25">
      <c r="A217" s="12" t="s">
        <v>87</v>
      </c>
      <c r="D217" t="str">
        <f t="shared" si="6"/>
        <v/>
      </c>
      <c r="E217" t="s">
        <v>54</v>
      </c>
    </row>
    <row r="218" spans="1:5" x14ac:dyDescent="0.25">
      <c r="A218" s="12" t="s">
        <v>251</v>
      </c>
      <c r="C218" t="e">
        <f>+#REF!</f>
        <v>#REF!</v>
      </c>
      <c r="D218" t="e">
        <f t="shared" si="6"/>
        <v>#REF!</v>
      </c>
      <c r="E218" t="e">
        <f t="shared" si="7"/>
        <v>#REF!</v>
      </c>
    </row>
    <row r="219" spans="1:5" x14ac:dyDescent="0.25">
      <c r="A219" s="12" t="s">
        <v>252</v>
      </c>
      <c r="C219" t="e">
        <f>+#REF!</f>
        <v>#REF!</v>
      </c>
      <c r="D219" t="e">
        <f t="shared" si="6"/>
        <v>#REF!</v>
      </c>
      <c r="E219" t="e">
        <f t="shared" si="7"/>
        <v>#REF!</v>
      </c>
    </row>
    <row r="220" spans="1:5" x14ac:dyDescent="0.25">
      <c r="A220" s="12" t="s">
        <v>253</v>
      </c>
      <c r="C220" t="e">
        <f>+#REF!</f>
        <v>#REF!</v>
      </c>
      <c r="D220" t="e">
        <f t="shared" si="6"/>
        <v>#REF!</v>
      </c>
      <c r="E220" t="e">
        <f t="shared" si="7"/>
        <v>#REF!</v>
      </c>
    </row>
    <row r="221" spans="1:5" x14ac:dyDescent="0.25">
      <c r="A221" s="12" t="s">
        <v>254</v>
      </c>
      <c r="C221" t="e">
        <f>+#REF!</f>
        <v>#REF!</v>
      </c>
      <c r="D221" t="e">
        <f t="shared" si="6"/>
        <v>#REF!</v>
      </c>
      <c r="E221" t="e">
        <f t="shared" si="7"/>
        <v>#REF!</v>
      </c>
    </row>
    <row r="222" spans="1:5" x14ac:dyDescent="0.25">
      <c r="A222" s="12" t="s">
        <v>255</v>
      </c>
      <c r="C222" t="e">
        <f>+#REF!</f>
        <v>#REF!</v>
      </c>
      <c r="D222" t="e">
        <f t="shared" si="6"/>
        <v>#REF!</v>
      </c>
      <c r="E222" t="e">
        <f t="shared" si="7"/>
        <v>#REF!</v>
      </c>
    </row>
    <row r="223" spans="1:5" x14ac:dyDescent="0.25">
      <c r="A223" s="12" t="s">
        <v>256</v>
      </c>
      <c r="C223" t="e">
        <f>+#REF!</f>
        <v>#REF!</v>
      </c>
      <c r="D223" t="e">
        <f t="shared" si="6"/>
        <v>#REF!</v>
      </c>
      <c r="E223" t="e">
        <f t="shared" si="7"/>
        <v>#REF!</v>
      </c>
    </row>
    <row r="224" spans="1:5" x14ac:dyDescent="0.25">
      <c r="A224" s="12" t="s">
        <v>257</v>
      </c>
      <c r="C224" t="e">
        <f>+#REF!</f>
        <v>#REF!</v>
      </c>
      <c r="D224" t="e">
        <f t="shared" si="6"/>
        <v>#REF!</v>
      </c>
      <c r="E224" t="e">
        <f t="shared" si="7"/>
        <v>#REF!</v>
      </c>
    </row>
    <row r="225" spans="1:5" x14ac:dyDescent="0.25">
      <c r="A225" s="12" t="s">
        <v>258</v>
      </c>
      <c r="C225" t="e">
        <f>+#REF!</f>
        <v>#REF!</v>
      </c>
      <c r="D225" t="e">
        <f t="shared" si="6"/>
        <v>#REF!</v>
      </c>
      <c r="E225" t="e">
        <f t="shared" si="7"/>
        <v>#REF!</v>
      </c>
    </row>
    <row r="226" spans="1:5" x14ac:dyDescent="0.25">
      <c r="A226" s="12" t="s">
        <v>259</v>
      </c>
      <c r="C226" t="e">
        <f>+#REF!</f>
        <v>#REF!</v>
      </c>
      <c r="D226" t="e">
        <f t="shared" si="6"/>
        <v>#REF!</v>
      </c>
      <c r="E226" t="e">
        <f t="shared" si="7"/>
        <v>#REF!</v>
      </c>
    </row>
    <row r="227" spans="1:5" x14ac:dyDescent="0.25">
      <c r="A227" s="12" t="s">
        <v>260</v>
      </c>
      <c r="C227" t="e">
        <f>+#REF!</f>
        <v>#REF!</v>
      </c>
      <c r="D227" t="e">
        <f t="shared" si="6"/>
        <v>#REF!</v>
      </c>
      <c r="E227" t="e">
        <f t="shared" si="7"/>
        <v>#REF!</v>
      </c>
    </row>
    <row r="228" spans="1:5" x14ac:dyDescent="0.25">
      <c r="A228" s="12" t="s">
        <v>261</v>
      </c>
      <c r="C228" t="e">
        <f>+#REF!</f>
        <v>#REF!</v>
      </c>
      <c r="D228" t="e">
        <f t="shared" si="6"/>
        <v>#REF!</v>
      </c>
      <c r="E228" t="e">
        <f t="shared" si="7"/>
        <v>#REF!</v>
      </c>
    </row>
    <row r="229" spans="1:5" x14ac:dyDescent="0.25">
      <c r="A229" s="12" t="s">
        <v>262</v>
      </c>
      <c r="C229" t="e">
        <f>+#REF!</f>
        <v>#REF!</v>
      </c>
      <c r="D229" t="e">
        <f t="shared" si="6"/>
        <v>#REF!</v>
      </c>
      <c r="E229" t="e">
        <f t="shared" si="7"/>
        <v>#REF!</v>
      </c>
    </row>
    <row r="230" spans="1:5" x14ac:dyDescent="0.25">
      <c r="A230" s="12" t="s">
        <v>263</v>
      </c>
      <c r="C230" t="e">
        <f>+#REF!</f>
        <v>#REF!</v>
      </c>
      <c r="D230" t="e">
        <f t="shared" si="6"/>
        <v>#REF!</v>
      </c>
      <c r="E230" t="e">
        <f t="shared" si="7"/>
        <v>#REF!</v>
      </c>
    </row>
    <row r="231" spans="1:5" x14ac:dyDescent="0.25">
      <c r="A231" s="12" t="s">
        <v>264</v>
      </c>
      <c r="C231" t="e">
        <f>+#REF!</f>
        <v>#REF!</v>
      </c>
      <c r="D231" t="e">
        <f t="shared" si="6"/>
        <v>#REF!</v>
      </c>
      <c r="E231" t="e">
        <f t="shared" si="7"/>
        <v>#REF!</v>
      </c>
    </row>
    <row r="232" spans="1:5" x14ac:dyDescent="0.25">
      <c r="A232" s="12" t="s">
        <v>265</v>
      </c>
      <c r="C232" t="e">
        <f>+#REF!</f>
        <v>#REF!</v>
      </c>
      <c r="D232" t="e">
        <f t="shared" si="6"/>
        <v>#REF!</v>
      </c>
      <c r="E232" t="e">
        <f t="shared" si="7"/>
        <v>#REF!</v>
      </c>
    </row>
    <row r="233" spans="1:5" x14ac:dyDescent="0.25">
      <c r="A233" s="12" t="s">
        <v>266</v>
      </c>
      <c r="C233" t="e">
        <f>+#REF!</f>
        <v>#REF!</v>
      </c>
      <c r="D233" t="e">
        <f t="shared" si="6"/>
        <v>#REF!</v>
      </c>
      <c r="E233" t="e">
        <f t="shared" si="7"/>
        <v>#REF!</v>
      </c>
    </row>
    <row r="234" spans="1:5" x14ac:dyDescent="0.25">
      <c r="A234" s="12" t="s">
        <v>268</v>
      </c>
      <c r="C234" t="e">
        <f>+#REF!</f>
        <v>#REF!</v>
      </c>
      <c r="D234" t="e">
        <f t="shared" si="6"/>
        <v>#REF!</v>
      </c>
      <c r="E234" t="e">
        <f t="shared" si="7"/>
        <v>#REF!</v>
      </c>
    </row>
    <row r="235" spans="1:5" x14ac:dyDescent="0.25">
      <c r="A235" s="12" t="s">
        <v>269</v>
      </c>
      <c r="C235" t="e">
        <f>+#REF!</f>
        <v>#REF!</v>
      </c>
      <c r="D235" t="e">
        <f t="shared" si="6"/>
        <v>#REF!</v>
      </c>
      <c r="E235" t="e">
        <f t="shared" si="7"/>
        <v>#REF!</v>
      </c>
    </row>
    <row r="236" spans="1:5" x14ac:dyDescent="0.25">
      <c r="A236" s="12" t="s">
        <v>270</v>
      </c>
      <c r="C236" t="e">
        <f>+#REF!</f>
        <v>#REF!</v>
      </c>
      <c r="D236" t="e">
        <f t="shared" si="6"/>
        <v>#REF!</v>
      </c>
      <c r="E236" t="e">
        <f t="shared" si="7"/>
        <v>#REF!</v>
      </c>
    </row>
    <row r="237" spans="1:5" x14ac:dyDescent="0.25">
      <c r="A237" s="12" t="s">
        <v>271</v>
      </c>
      <c r="C237" t="e">
        <f>+#REF!</f>
        <v>#REF!</v>
      </c>
      <c r="D237" t="e">
        <f t="shared" si="6"/>
        <v>#REF!</v>
      </c>
      <c r="E237" t="e">
        <f t="shared" si="7"/>
        <v>#REF!</v>
      </c>
    </row>
    <row r="238" spans="1:5" x14ac:dyDescent="0.25">
      <c r="A238" s="12" t="s">
        <v>272</v>
      </c>
      <c r="C238" t="e">
        <f>+#REF!</f>
        <v>#REF!</v>
      </c>
      <c r="D238" t="e">
        <f t="shared" si="6"/>
        <v>#REF!</v>
      </c>
      <c r="E238" t="e">
        <f t="shared" si="7"/>
        <v>#REF!</v>
      </c>
    </row>
    <row r="239" spans="1:5" x14ac:dyDescent="0.25">
      <c r="A239" s="12" t="s">
        <v>273</v>
      </c>
      <c r="C239" t="e">
        <f>+#REF!</f>
        <v>#REF!</v>
      </c>
      <c r="D239" t="e">
        <f t="shared" si="6"/>
        <v>#REF!</v>
      </c>
      <c r="E239" t="e">
        <f t="shared" si="7"/>
        <v>#REF!</v>
      </c>
    </row>
    <row r="240" spans="1:5" x14ac:dyDescent="0.25">
      <c r="A240" s="12" t="s">
        <v>274</v>
      </c>
      <c r="C240" t="e">
        <f>+#REF!</f>
        <v>#REF!</v>
      </c>
      <c r="D240" t="e">
        <f t="shared" si="6"/>
        <v>#REF!</v>
      </c>
      <c r="E240" t="e">
        <f t="shared" si="7"/>
        <v>#REF!</v>
      </c>
    </row>
    <row r="241" spans="1:5" x14ac:dyDescent="0.25">
      <c r="A241" s="12" t="s">
        <v>275</v>
      </c>
      <c r="C241" t="e">
        <f>+#REF!</f>
        <v>#REF!</v>
      </c>
      <c r="D241" t="e">
        <f t="shared" si="6"/>
        <v>#REF!</v>
      </c>
      <c r="E241" t="e">
        <f t="shared" si="7"/>
        <v>#REF!</v>
      </c>
    </row>
    <row r="242" spans="1:5" x14ac:dyDescent="0.25">
      <c r="A242" s="12" t="s">
        <v>267</v>
      </c>
      <c r="C242" t="e">
        <f>+#REF!</f>
        <v>#REF!</v>
      </c>
      <c r="D242" t="e">
        <f t="shared" si="6"/>
        <v>#REF!</v>
      </c>
      <c r="E242" t="e">
        <f t="shared" si="7"/>
        <v>#REF!</v>
      </c>
    </row>
    <row r="243" spans="1:5" x14ac:dyDescent="0.25">
      <c r="A243" s="12" t="s">
        <v>276</v>
      </c>
      <c r="C243" t="e">
        <f>+#REF!</f>
        <v>#REF!</v>
      </c>
      <c r="D243" t="e">
        <f t="shared" si="6"/>
        <v>#REF!</v>
      </c>
      <c r="E243" t="e">
        <f t="shared" si="7"/>
        <v>#REF!</v>
      </c>
    </row>
    <row r="244" spans="1:5" x14ac:dyDescent="0.25">
      <c r="A244" s="12" t="s">
        <v>277</v>
      </c>
      <c r="C244" t="e">
        <f>+#REF!</f>
        <v>#REF!</v>
      </c>
      <c r="D244" t="e">
        <f t="shared" si="6"/>
        <v>#REF!</v>
      </c>
      <c r="E244" t="e">
        <f t="shared" si="7"/>
        <v>#REF!</v>
      </c>
    </row>
    <row r="245" spans="1:5" x14ac:dyDescent="0.25">
      <c r="A245" s="12" t="s">
        <v>278</v>
      </c>
      <c r="C245" t="e">
        <f>+#REF!</f>
        <v>#REF!</v>
      </c>
      <c r="D245" t="e">
        <f t="shared" si="6"/>
        <v>#REF!</v>
      </c>
      <c r="E245" t="e">
        <f t="shared" si="7"/>
        <v>#REF!</v>
      </c>
    </row>
    <row r="246" spans="1:5" x14ac:dyDescent="0.25">
      <c r="A246" s="12" t="s">
        <v>279</v>
      </c>
      <c r="C246" t="e">
        <f>+#REF!</f>
        <v>#REF!</v>
      </c>
      <c r="D246" t="e">
        <f t="shared" si="6"/>
        <v>#REF!</v>
      </c>
      <c r="E246" t="e">
        <f t="shared" si="7"/>
        <v>#REF!</v>
      </c>
    </row>
    <row r="247" spans="1:5" x14ac:dyDescent="0.25">
      <c r="A247" s="12" t="s">
        <v>280</v>
      </c>
      <c r="C247" t="e">
        <f>+#REF!</f>
        <v>#REF!</v>
      </c>
      <c r="D247" t="e">
        <f t="shared" si="6"/>
        <v>#REF!</v>
      </c>
      <c r="E247" t="e">
        <f t="shared" si="7"/>
        <v>#REF!</v>
      </c>
    </row>
    <row r="248" spans="1:5" x14ac:dyDescent="0.25">
      <c r="A248" s="12" t="s">
        <v>281</v>
      </c>
      <c r="C248" t="e">
        <f>+#REF!</f>
        <v>#REF!</v>
      </c>
      <c r="D248" t="e">
        <f t="shared" si="6"/>
        <v>#REF!</v>
      </c>
      <c r="E248" t="e">
        <f t="shared" si="7"/>
        <v>#REF!</v>
      </c>
    </row>
    <row r="249" spans="1:5" x14ac:dyDescent="0.25">
      <c r="A249" s="12" t="s">
        <v>282</v>
      </c>
      <c r="C249" t="e">
        <f>+#REF!</f>
        <v>#REF!</v>
      </c>
      <c r="D249" t="e">
        <f t="shared" si="6"/>
        <v>#REF!</v>
      </c>
      <c r="E249" t="e">
        <f t="shared" si="7"/>
        <v>#REF!</v>
      </c>
    </row>
    <row r="250" spans="1:5" x14ac:dyDescent="0.25">
      <c r="A250" s="12" t="s">
        <v>283</v>
      </c>
      <c r="C250" t="e">
        <f>+#REF!</f>
        <v>#REF!</v>
      </c>
      <c r="D250" t="e">
        <f t="shared" si="6"/>
        <v>#REF!</v>
      </c>
      <c r="E250" t="e">
        <f t="shared" si="7"/>
        <v>#REF!</v>
      </c>
    </row>
    <row r="251" spans="1:5" x14ac:dyDescent="0.25">
      <c r="A251" s="12" t="s">
        <v>284</v>
      </c>
      <c r="C251" t="e">
        <f>+#REF!</f>
        <v>#REF!</v>
      </c>
      <c r="D251" t="e">
        <f t="shared" si="6"/>
        <v>#REF!</v>
      </c>
      <c r="E251" t="e">
        <f t="shared" si="7"/>
        <v>#REF!</v>
      </c>
    </row>
    <row r="252" spans="1:5" x14ac:dyDescent="0.25">
      <c r="A252" s="12" t="s">
        <v>285</v>
      </c>
      <c r="C252" t="e">
        <f>+#REF!</f>
        <v>#REF!</v>
      </c>
      <c r="D252" t="e">
        <f t="shared" si="6"/>
        <v>#REF!</v>
      </c>
      <c r="E252" t="e">
        <f t="shared" si="7"/>
        <v>#REF!</v>
      </c>
    </row>
    <row r="253" spans="1:5" x14ac:dyDescent="0.25">
      <c r="A253" s="12" t="s">
        <v>286</v>
      </c>
      <c r="C253" t="e">
        <f>+#REF!</f>
        <v>#REF!</v>
      </c>
      <c r="D253" t="e">
        <f t="shared" si="6"/>
        <v>#REF!</v>
      </c>
      <c r="E253" t="e">
        <f t="shared" si="7"/>
        <v>#REF!</v>
      </c>
    </row>
    <row r="254" spans="1:5" x14ac:dyDescent="0.25">
      <c r="A254" s="12" t="s">
        <v>287</v>
      </c>
      <c r="C254" t="e">
        <f>+#REF!</f>
        <v>#REF!</v>
      </c>
      <c r="D254" t="e">
        <f t="shared" si="6"/>
        <v>#REF!</v>
      </c>
      <c r="E254" t="e">
        <f t="shared" si="7"/>
        <v>#REF!</v>
      </c>
    </row>
    <row r="255" spans="1:5" x14ac:dyDescent="0.25">
      <c r="A255" s="12" t="s">
        <v>288</v>
      </c>
      <c r="C255" t="e">
        <f>+#REF!</f>
        <v>#REF!</v>
      </c>
      <c r="D255" t="e">
        <f t="shared" si="6"/>
        <v>#REF!</v>
      </c>
      <c r="E255" t="e">
        <f t="shared" si="7"/>
        <v>#REF!</v>
      </c>
    </row>
    <row r="256" spans="1:5" x14ac:dyDescent="0.25">
      <c r="A256" s="12" t="s">
        <v>289</v>
      </c>
      <c r="C256" t="e">
        <f>+#REF!</f>
        <v>#REF!</v>
      </c>
      <c r="D256" t="e">
        <f t="shared" si="6"/>
        <v>#REF!</v>
      </c>
      <c r="E256" t="e">
        <f t="shared" si="7"/>
        <v>#REF!</v>
      </c>
    </row>
    <row r="257" spans="1:5" x14ac:dyDescent="0.25">
      <c r="A257" s="12" t="s">
        <v>290</v>
      </c>
      <c r="C257" t="e">
        <f>+#REF!</f>
        <v>#REF!</v>
      </c>
      <c r="D257" t="e">
        <f t="shared" si="6"/>
        <v>#REF!</v>
      </c>
      <c r="E257" t="e">
        <f t="shared" si="7"/>
        <v>#REF!</v>
      </c>
    </row>
    <row r="258" spans="1:5" x14ac:dyDescent="0.25">
      <c r="A258" s="12" t="s">
        <v>291</v>
      </c>
      <c r="C258" t="e">
        <f>+#REF!</f>
        <v>#REF!</v>
      </c>
      <c r="D258" t="e">
        <f t="shared" si="6"/>
        <v>#REF!</v>
      </c>
      <c r="E258" t="e">
        <f t="shared" si="7"/>
        <v>#REF!</v>
      </c>
    </row>
    <row r="259" spans="1:5" x14ac:dyDescent="0.25">
      <c r="A259" s="12" t="s">
        <v>292</v>
      </c>
      <c r="C259" t="e">
        <f>+#REF!</f>
        <v>#REF!</v>
      </c>
      <c r="D259" t="e">
        <f t="shared" ref="D259:D322" si="8">IF(C259&lt;&gt;"No declarado", MID(C259,1,100),"")</f>
        <v>#REF!</v>
      </c>
      <c r="E259" t="e">
        <f t="shared" ref="E259:E322" si="9">IF(C259="No declarado", "")</f>
        <v>#REF!</v>
      </c>
    </row>
    <row r="260" spans="1:5" x14ac:dyDescent="0.25">
      <c r="A260" s="12" t="s">
        <v>293</v>
      </c>
      <c r="C260" t="e">
        <f>+#REF!</f>
        <v>#REF!</v>
      </c>
      <c r="D260" t="e">
        <f t="shared" si="8"/>
        <v>#REF!</v>
      </c>
      <c r="E260" t="e">
        <f t="shared" si="9"/>
        <v>#REF!</v>
      </c>
    </row>
    <row r="261" spans="1:5" x14ac:dyDescent="0.25">
      <c r="A261" s="12" t="s">
        <v>294</v>
      </c>
      <c r="C261" t="e">
        <f>+#REF!</f>
        <v>#REF!</v>
      </c>
      <c r="D261" t="e">
        <f t="shared" si="8"/>
        <v>#REF!</v>
      </c>
      <c r="E261" t="e">
        <f t="shared" si="9"/>
        <v>#REF!</v>
      </c>
    </row>
    <row r="262" spans="1:5" x14ac:dyDescent="0.25">
      <c r="A262" s="12" t="s">
        <v>295</v>
      </c>
      <c r="C262" t="e">
        <f>+#REF!</f>
        <v>#REF!</v>
      </c>
      <c r="D262" t="e">
        <f t="shared" si="8"/>
        <v>#REF!</v>
      </c>
      <c r="E262" t="e">
        <f t="shared" si="9"/>
        <v>#REF!</v>
      </c>
    </row>
    <row r="263" spans="1:5" x14ac:dyDescent="0.25">
      <c r="A263" s="12" t="s">
        <v>296</v>
      </c>
      <c r="C263" t="e">
        <f>+#REF!</f>
        <v>#REF!</v>
      </c>
      <c r="D263" t="e">
        <f t="shared" si="8"/>
        <v>#REF!</v>
      </c>
      <c r="E263" t="e">
        <f t="shared" si="9"/>
        <v>#REF!</v>
      </c>
    </row>
    <row r="264" spans="1:5" x14ac:dyDescent="0.25">
      <c r="A264" s="12" t="s">
        <v>297</v>
      </c>
      <c r="C264" t="e">
        <f>+#REF!</f>
        <v>#REF!</v>
      </c>
      <c r="D264" t="e">
        <f t="shared" si="8"/>
        <v>#REF!</v>
      </c>
      <c r="E264" t="e">
        <f t="shared" si="9"/>
        <v>#REF!</v>
      </c>
    </row>
    <row r="265" spans="1:5" x14ac:dyDescent="0.25">
      <c r="A265" s="12" t="s">
        <v>298</v>
      </c>
      <c r="C265" t="e">
        <f>+#REF!</f>
        <v>#REF!</v>
      </c>
      <c r="D265" t="e">
        <f t="shared" si="8"/>
        <v>#REF!</v>
      </c>
      <c r="E265" t="e">
        <f t="shared" si="9"/>
        <v>#REF!</v>
      </c>
    </row>
    <row r="266" spans="1:5" x14ac:dyDescent="0.25">
      <c r="A266" s="12" t="s">
        <v>299</v>
      </c>
      <c r="C266" t="e">
        <f>+#REF!</f>
        <v>#REF!</v>
      </c>
      <c r="D266" t="e">
        <f t="shared" si="8"/>
        <v>#REF!</v>
      </c>
      <c r="E266" t="e">
        <f t="shared" si="9"/>
        <v>#REF!</v>
      </c>
    </row>
    <row r="267" spans="1:5" x14ac:dyDescent="0.25">
      <c r="A267" s="12" t="s">
        <v>300</v>
      </c>
      <c r="C267" t="e">
        <f>+#REF!</f>
        <v>#REF!</v>
      </c>
      <c r="D267" t="e">
        <f t="shared" si="8"/>
        <v>#REF!</v>
      </c>
      <c r="E267" t="e">
        <f t="shared" si="9"/>
        <v>#REF!</v>
      </c>
    </row>
    <row r="268" spans="1:5" x14ac:dyDescent="0.25">
      <c r="A268" s="12" t="s">
        <v>301</v>
      </c>
      <c r="C268" t="e">
        <f>+#REF!</f>
        <v>#REF!</v>
      </c>
      <c r="D268" t="e">
        <f t="shared" si="8"/>
        <v>#REF!</v>
      </c>
      <c r="E268" t="e">
        <f t="shared" si="9"/>
        <v>#REF!</v>
      </c>
    </row>
    <row r="269" spans="1:5" x14ac:dyDescent="0.25">
      <c r="A269" s="12" t="s">
        <v>302</v>
      </c>
      <c r="C269" t="e">
        <f>+#REF!</f>
        <v>#REF!</v>
      </c>
      <c r="D269" t="e">
        <f t="shared" si="8"/>
        <v>#REF!</v>
      </c>
      <c r="E269" t="e">
        <f t="shared" si="9"/>
        <v>#REF!</v>
      </c>
    </row>
    <row r="270" spans="1:5" x14ac:dyDescent="0.25">
      <c r="A270" s="12" t="s">
        <v>303</v>
      </c>
      <c r="C270" t="e">
        <f>+#REF!</f>
        <v>#REF!</v>
      </c>
      <c r="D270" t="e">
        <f t="shared" si="8"/>
        <v>#REF!</v>
      </c>
      <c r="E270" t="e">
        <f t="shared" si="9"/>
        <v>#REF!</v>
      </c>
    </row>
    <row r="271" spans="1:5" x14ac:dyDescent="0.25">
      <c r="A271" s="12" t="s">
        <v>304</v>
      </c>
      <c r="C271" t="e">
        <f>+#REF!</f>
        <v>#REF!</v>
      </c>
      <c r="D271" t="e">
        <f t="shared" si="8"/>
        <v>#REF!</v>
      </c>
      <c r="E271" t="e">
        <f t="shared" si="9"/>
        <v>#REF!</v>
      </c>
    </row>
    <row r="272" spans="1:5" x14ac:dyDescent="0.25">
      <c r="A272" s="12" t="s">
        <v>305</v>
      </c>
      <c r="C272" t="e">
        <f>+#REF!</f>
        <v>#REF!</v>
      </c>
      <c r="D272" t="e">
        <f t="shared" si="8"/>
        <v>#REF!</v>
      </c>
      <c r="E272" t="e">
        <f t="shared" si="9"/>
        <v>#REF!</v>
      </c>
    </row>
    <row r="273" spans="1:5" x14ac:dyDescent="0.25">
      <c r="A273" s="12" t="s">
        <v>306</v>
      </c>
      <c r="C273" t="e">
        <f>+#REF!</f>
        <v>#REF!</v>
      </c>
      <c r="D273" t="e">
        <f t="shared" si="8"/>
        <v>#REF!</v>
      </c>
      <c r="E273" t="e">
        <f t="shared" si="9"/>
        <v>#REF!</v>
      </c>
    </row>
    <row r="274" spans="1:5" x14ac:dyDescent="0.25">
      <c r="A274" s="12" t="s">
        <v>307</v>
      </c>
      <c r="C274" t="e">
        <f>+#REF!</f>
        <v>#REF!</v>
      </c>
      <c r="D274" t="e">
        <f t="shared" si="8"/>
        <v>#REF!</v>
      </c>
      <c r="E274" t="e">
        <f t="shared" si="9"/>
        <v>#REF!</v>
      </c>
    </row>
    <row r="275" spans="1:5" x14ac:dyDescent="0.25">
      <c r="A275" s="12" t="s">
        <v>308</v>
      </c>
      <c r="C275" t="e">
        <f>+#REF!</f>
        <v>#REF!</v>
      </c>
      <c r="D275" t="e">
        <f t="shared" si="8"/>
        <v>#REF!</v>
      </c>
      <c r="E275" t="e">
        <f t="shared" si="9"/>
        <v>#REF!</v>
      </c>
    </row>
    <row r="276" spans="1:5" x14ac:dyDescent="0.25">
      <c r="A276" s="12" t="s">
        <v>309</v>
      </c>
      <c r="C276" t="e">
        <f>+#REF!</f>
        <v>#REF!</v>
      </c>
      <c r="D276" t="e">
        <f t="shared" si="8"/>
        <v>#REF!</v>
      </c>
      <c r="E276" t="e">
        <f t="shared" si="9"/>
        <v>#REF!</v>
      </c>
    </row>
    <row r="277" spans="1:5" x14ac:dyDescent="0.25">
      <c r="A277" s="12" t="s">
        <v>310</v>
      </c>
      <c r="C277" t="e">
        <f>+#REF!</f>
        <v>#REF!</v>
      </c>
      <c r="D277" t="e">
        <f t="shared" si="8"/>
        <v>#REF!</v>
      </c>
      <c r="E277" t="e">
        <f t="shared" si="9"/>
        <v>#REF!</v>
      </c>
    </row>
    <row r="278" spans="1:5" x14ac:dyDescent="0.25">
      <c r="A278" s="12" t="s">
        <v>311</v>
      </c>
      <c r="C278" t="e">
        <f>+#REF!</f>
        <v>#REF!</v>
      </c>
      <c r="D278" t="e">
        <f t="shared" si="8"/>
        <v>#REF!</v>
      </c>
      <c r="E278" t="e">
        <f t="shared" si="9"/>
        <v>#REF!</v>
      </c>
    </row>
    <row r="279" spans="1:5" x14ac:dyDescent="0.25">
      <c r="A279" s="12" t="s">
        <v>312</v>
      </c>
      <c r="C279" t="e">
        <f>+#REF!</f>
        <v>#REF!</v>
      </c>
      <c r="D279" t="e">
        <f t="shared" si="8"/>
        <v>#REF!</v>
      </c>
      <c r="E279" t="e">
        <f t="shared" si="9"/>
        <v>#REF!</v>
      </c>
    </row>
    <row r="280" spans="1:5" x14ac:dyDescent="0.25">
      <c r="A280" s="12" t="s">
        <v>313</v>
      </c>
      <c r="C280" t="e">
        <f>+#REF!</f>
        <v>#REF!</v>
      </c>
      <c r="D280" t="e">
        <f t="shared" si="8"/>
        <v>#REF!</v>
      </c>
      <c r="E280" t="e">
        <f t="shared" si="9"/>
        <v>#REF!</v>
      </c>
    </row>
    <row r="281" spans="1:5" x14ac:dyDescent="0.25">
      <c r="A281" s="12" t="s">
        <v>314</v>
      </c>
      <c r="C281" t="e">
        <f>+#REF!</f>
        <v>#REF!</v>
      </c>
      <c r="D281" t="e">
        <f t="shared" si="8"/>
        <v>#REF!</v>
      </c>
      <c r="E281" t="e">
        <f t="shared" si="9"/>
        <v>#REF!</v>
      </c>
    </row>
    <row r="282" spans="1:5" x14ac:dyDescent="0.25">
      <c r="A282" s="12" t="s">
        <v>315</v>
      </c>
      <c r="C282" t="e">
        <f>+#REF!</f>
        <v>#REF!</v>
      </c>
      <c r="D282" t="e">
        <f t="shared" si="8"/>
        <v>#REF!</v>
      </c>
      <c r="E282" t="e">
        <f t="shared" si="9"/>
        <v>#REF!</v>
      </c>
    </row>
    <row r="283" spans="1:5" x14ac:dyDescent="0.25">
      <c r="A283" s="12" t="s">
        <v>316</v>
      </c>
      <c r="C283" t="e">
        <f>+#REF!</f>
        <v>#REF!</v>
      </c>
      <c r="D283" t="e">
        <f t="shared" si="8"/>
        <v>#REF!</v>
      </c>
      <c r="E283" t="e">
        <f t="shared" si="9"/>
        <v>#REF!</v>
      </c>
    </row>
    <row r="284" spans="1:5" x14ac:dyDescent="0.25">
      <c r="A284" s="12" t="s">
        <v>317</v>
      </c>
      <c r="C284" t="e">
        <f>+#REF!</f>
        <v>#REF!</v>
      </c>
      <c r="D284" t="e">
        <f t="shared" si="8"/>
        <v>#REF!</v>
      </c>
      <c r="E284" t="e">
        <f t="shared" si="9"/>
        <v>#REF!</v>
      </c>
    </row>
    <row r="285" spans="1:5" x14ac:dyDescent="0.25">
      <c r="A285" s="12" t="s">
        <v>318</v>
      </c>
      <c r="C285" t="e">
        <f>+#REF!</f>
        <v>#REF!</v>
      </c>
      <c r="D285" t="e">
        <f t="shared" si="8"/>
        <v>#REF!</v>
      </c>
      <c r="E285" t="e">
        <f t="shared" si="9"/>
        <v>#REF!</v>
      </c>
    </row>
    <row r="286" spans="1:5" x14ac:dyDescent="0.25">
      <c r="A286" s="12" t="s">
        <v>319</v>
      </c>
      <c r="C286" t="e">
        <f>+#REF!</f>
        <v>#REF!</v>
      </c>
      <c r="D286" t="e">
        <f t="shared" si="8"/>
        <v>#REF!</v>
      </c>
      <c r="E286" t="e">
        <f t="shared" si="9"/>
        <v>#REF!</v>
      </c>
    </row>
    <row r="287" spans="1:5" x14ac:dyDescent="0.25">
      <c r="A287" s="12" t="s">
        <v>320</v>
      </c>
      <c r="C287" t="e">
        <f>+#REF!</f>
        <v>#REF!</v>
      </c>
      <c r="D287" t="e">
        <f t="shared" si="8"/>
        <v>#REF!</v>
      </c>
      <c r="E287" t="e">
        <f t="shared" si="9"/>
        <v>#REF!</v>
      </c>
    </row>
    <row r="288" spans="1:5" x14ac:dyDescent="0.25">
      <c r="A288" s="12" t="s">
        <v>321</v>
      </c>
      <c r="C288" t="e">
        <f>+#REF!</f>
        <v>#REF!</v>
      </c>
      <c r="D288" t="e">
        <f t="shared" si="8"/>
        <v>#REF!</v>
      </c>
      <c r="E288" t="e">
        <f t="shared" si="9"/>
        <v>#REF!</v>
      </c>
    </row>
    <row r="289" spans="1:5" x14ac:dyDescent="0.25">
      <c r="A289" s="12" t="s">
        <v>322</v>
      </c>
      <c r="C289" t="e">
        <f>+#REF!</f>
        <v>#REF!</v>
      </c>
      <c r="D289" t="e">
        <f t="shared" si="8"/>
        <v>#REF!</v>
      </c>
      <c r="E289" t="e">
        <f t="shared" si="9"/>
        <v>#REF!</v>
      </c>
    </row>
    <row r="290" spans="1:5" x14ac:dyDescent="0.25">
      <c r="A290" s="12" t="s">
        <v>323</v>
      </c>
      <c r="C290" t="e">
        <f>+#REF!</f>
        <v>#REF!</v>
      </c>
      <c r="D290" t="e">
        <f t="shared" si="8"/>
        <v>#REF!</v>
      </c>
      <c r="E290" t="e">
        <f t="shared" si="9"/>
        <v>#REF!</v>
      </c>
    </row>
    <row r="291" spans="1:5" x14ac:dyDescent="0.25">
      <c r="A291" s="12" t="s">
        <v>324</v>
      </c>
      <c r="C291" t="e">
        <f>+#REF!</f>
        <v>#REF!</v>
      </c>
      <c r="D291" t="e">
        <f t="shared" si="8"/>
        <v>#REF!</v>
      </c>
      <c r="E291" t="e">
        <f t="shared" si="9"/>
        <v>#REF!</v>
      </c>
    </row>
    <row r="292" spans="1:5" x14ac:dyDescent="0.25">
      <c r="A292" s="12" t="s">
        <v>325</v>
      </c>
      <c r="C292" t="e">
        <f>+#REF!</f>
        <v>#REF!</v>
      </c>
      <c r="D292" t="e">
        <f t="shared" si="8"/>
        <v>#REF!</v>
      </c>
      <c r="E292" t="e">
        <f t="shared" si="9"/>
        <v>#REF!</v>
      </c>
    </row>
    <row r="293" spans="1:5" x14ac:dyDescent="0.25">
      <c r="A293" s="12" t="s">
        <v>326</v>
      </c>
      <c r="C293" t="e">
        <f>+#REF!</f>
        <v>#REF!</v>
      </c>
      <c r="D293" t="e">
        <f t="shared" si="8"/>
        <v>#REF!</v>
      </c>
      <c r="E293" t="e">
        <f t="shared" si="9"/>
        <v>#REF!</v>
      </c>
    </row>
    <row r="294" spans="1:5" x14ac:dyDescent="0.25">
      <c r="A294" s="12" t="s">
        <v>327</v>
      </c>
      <c r="C294" t="e">
        <f>+#REF!</f>
        <v>#REF!</v>
      </c>
      <c r="D294" t="e">
        <f t="shared" si="8"/>
        <v>#REF!</v>
      </c>
      <c r="E294" t="e">
        <f t="shared" si="9"/>
        <v>#REF!</v>
      </c>
    </row>
    <row r="295" spans="1:5" x14ac:dyDescent="0.25">
      <c r="A295" s="12" t="s">
        <v>328</v>
      </c>
      <c r="C295" t="e">
        <f>+#REF!</f>
        <v>#REF!</v>
      </c>
      <c r="D295" t="e">
        <f t="shared" si="8"/>
        <v>#REF!</v>
      </c>
      <c r="E295" t="e">
        <f t="shared" si="9"/>
        <v>#REF!</v>
      </c>
    </row>
    <row r="296" spans="1:5" x14ac:dyDescent="0.25">
      <c r="A296" s="12" t="s">
        <v>329</v>
      </c>
      <c r="C296" t="e">
        <f>+#REF!</f>
        <v>#REF!</v>
      </c>
      <c r="D296" t="e">
        <f t="shared" si="8"/>
        <v>#REF!</v>
      </c>
      <c r="E296" t="e">
        <f t="shared" si="9"/>
        <v>#REF!</v>
      </c>
    </row>
    <row r="297" spans="1:5" x14ac:dyDescent="0.25">
      <c r="A297" s="12" t="s">
        <v>330</v>
      </c>
      <c r="C297" t="e">
        <f>+#REF!</f>
        <v>#REF!</v>
      </c>
      <c r="D297" t="e">
        <f t="shared" si="8"/>
        <v>#REF!</v>
      </c>
      <c r="E297" t="e">
        <f t="shared" si="9"/>
        <v>#REF!</v>
      </c>
    </row>
    <row r="298" spans="1:5" x14ac:dyDescent="0.25">
      <c r="A298" s="12" t="s">
        <v>331</v>
      </c>
      <c r="C298" t="e">
        <f>+#REF!</f>
        <v>#REF!</v>
      </c>
      <c r="D298" t="e">
        <f t="shared" si="8"/>
        <v>#REF!</v>
      </c>
      <c r="E298" t="e">
        <f t="shared" si="9"/>
        <v>#REF!</v>
      </c>
    </row>
    <row r="299" spans="1:5" x14ac:dyDescent="0.25">
      <c r="A299" s="12" t="s">
        <v>332</v>
      </c>
      <c r="C299" t="e">
        <f>+#REF!</f>
        <v>#REF!</v>
      </c>
      <c r="D299" t="e">
        <f t="shared" si="8"/>
        <v>#REF!</v>
      </c>
      <c r="E299" t="e">
        <f t="shared" si="9"/>
        <v>#REF!</v>
      </c>
    </row>
    <row r="300" spans="1:5" x14ac:dyDescent="0.25">
      <c r="A300" s="12" t="s">
        <v>333</v>
      </c>
      <c r="C300" t="e">
        <f>+#REF!</f>
        <v>#REF!</v>
      </c>
      <c r="D300" t="e">
        <f t="shared" si="8"/>
        <v>#REF!</v>
      </c>
      <c r="E300" t="e">
        <f t="shared" si="9"/>
        <v>#REF!</v>
      </c>
    </row>
    <row r="301" spans="1:5" x14ac:dyDescent="0.25">
      <c r="A301" s="12" t="s">
        <v>334</v>
      </c>
      <c r="C301" t="e">
        <f>+#REF!</f>
        <v>#REF!</v>
      </c>
      <c r="D301" t="e">
        <f t="shared" si="8"/>
        <v>#REF!</v>
      </c>
      <c r="E301" t="e">
        <f t="shared" si="9"/>
        <v>#REF!</v>
      </c>
    </row>
    <row r="302" spans="1:5" x14ac:dyDescent="0.25">
      <c r="A302" s="12" t="s">
        <v>335</v>
      </c>
      <c r="C302" t="e">
        <f>+#REF!</f>
        <v>#REF!</v>
      </c>
      <c r="D302" t="e">
        <f t="shared" si="8"/>
        <v>#REF!</v>
      </c>
      <c r="E302" t="e">
        <f t="shared" si="9"/>
        <v>#REF!</v>
      </c>
    </row>
    <row r="303" spans="1:5" x14ac:dyDescent="0.25">
      <c r="A303" s="12" t="s">
        <v>336</v>
      </c>
      <c r="C303" t="e">
        <f>+#REF!</f>
        <v>#REF!</v>
      </c>
      <c r="D303" t="e">
        <f t="shared" si="8"/>
        <v>#REF!</v>
      </c>
      <c r="E303" t="e">
        <f t="shared" si="9"/>
        <v>#REF!</v>
      </c>
    </row>
    <row r="304" spans="1:5" x14ac:dyDescent="0.25">
      <c r="A304" s="12" t="s">
        <v>337</v>
      </c>
      <c r="C304" t="e">
        <f>+#REF!</f>
        <v>#REF!</v>
      </c>
      <c r="D304" t="e">
        <f t="shared" si="8"/>
        <v>#REF!</v>
      </c>
      <c r="E304" t="e">
        <f t="shared" si="9"/>
        <v>#REF!</v>
      </c>
    </row>
    <row r="305" spans="1:5" x14ac:dyDescent="0.25">
      <c r="A305" s="12" t="s">
        <v>338</v>
      </c>
      <c r="C305" t="e">
        <f>+#REF!</f>
        <v>#REF!</v>
      </c>
      <c r="D305" t="e">
        <f t="shared" si="8"/>
        <v>#REF!</v>
      </c>
      <c r="E305" t="e">
        <f t="shared" si="9"/>
        <v>#REF!</v>
      </c>
    </row>
    <row r="306" spans="1:5" x14ac:dyDescent="0.25">
      <c r="A306" s="12" t="s">
        <v>339</v>
      </c>
      <c r="C306" t="e">
        <f>+#REF!</f>
        <v>#REF!</v>
      </c>
      <c r="D306" t="e">
        <f t="shared" si="8"/>
        <v>#REF!</v>
      </c>
      <c r="E306" t="e">
        <f t="shared" si="9"/>
        <v>#REF!</v>
      </c>
    </row>
    <row r="307" spans="1:5" x14ac:dyDescent="0.25">
      <c r="A307" s="12" t="s">
        <v>340</v>
      </c>
      <c r="C307" t="e">
        <f>+#REF!</f>
        <v>#REF!</v>
      </c>
      <c r="D307" t="e">
        <f t="shared" si="8"/>
        <v>#REF!</v>
      </c>
      <c r="E307" t="e">
        <f t="shared" si="9"/>
        <v>#REF!</v>
      </c>
    </row>
    <row r="308" spans="1:5" x14ac:dyDescent="0.25">
      <c r="A308" s="12" t="s">
        <v>341</v>
      </c>
      <c r="C308" t="e">
        <f>+#REF!</f>
        <v>#REF!</v>
      </c>
      <c r="D308" t="e">
        <f t="shared" si="8"/>
        <v>#REF!</v>
      </c>
      <c r="E308" t="e">
        <f t="shared" si="9"/>
        <v>#REF!</v>
      </c>
    </row>
    <row r="309" spans="1:5" x14ac:dyDescent="0.25">
      <c r="A309" s="12" t="s">
        <v>342</v>
      </c>
      <c r="C309" t="e">
        <f>+#REF!</f>
        <v>#REF!</v>
      </c>
      <c r="D309" t="e">
        <f t="shared" si="8"/>
        <v>#REF!</v>
      </c>
      <c r="E309" t="e">
        <f t="shared" si="9"/>
        <v>#REF!</v>
      </c>
    </row>
    <row r="310" spans="1:5" x14ac:dyDescent="0.25">
      <c r="A310" s="12" t="s">
        <v>343</v>
      </c>
      <c r="C310" t="e">
        <f>+#REF!</f>
        <v>#REF!</v>
      </c>
      <c r="D310" t="e">
        <f t="shared" si="8"/>
        <v>#REF!</v>
      </c>
      <c r="E310" t="e">
        <f t="shared" si="9"/>
        <v>#REF!</v>
      </c>
    </row>
    <row r="311" spans="1:5" x14ac:dyDescent="0.25">
      <c r="A311" s="12" t="s">
        <v>344</v>
      </c>
      <c r="C311" t="e">
        <f>+#REF!</f>
        <v>#REF!</v>
      </c>
      <c r="D311" t="e">
        <f t="shared" si="8"/>
        <v>#REF!</v>
      </c>
      <c r="E311" t="e">
        <f t="shared" si="9"/>
        <v>#REF!</v>
      </c>
    </row>
    <row r="312" spans="1:5" x14ac:dyDescent="0.25">
      <c r="A312" s="12" t="s">
        <v>345</v>
      </c>
      <c r="C312" t="e">
        <f>+#REF!</f>
        <v>#REF!</v>
      </c>
      <c r="D312" t="e">
        <f t="shared" si="8"/>
        <v>#REF!</v>
      </c>
      <c r="E312" t="e">
        <f t="shared" si="9"/>
        <v>#REF!</v>
      </c>
    </row>
    <row r="313" spans="1:5" x14ac:dyDescent="0.25">
      <c r="A313" s="12" t="s">
        <v>346</v>
      </c>
      <c r="C313" t="e">
        <f>+#REF!</f>
        <v>#REF!</v>
      </c>
      <c r="D313" t="e">
        <f t="shared" si="8"/>
        <v>#REF!</v>
      </c>
      <c r="E313" t="e">
        <f t="shared" si="9"/>
        <v>#REF!</v>
      </c>
    </row>
    <row r="314" spans="1:5" x14ac:dyDescent="0.25">
      <c r="A314" s="12" t="s">
        <v>347</v>
      </c>
      <c r="C314" t="e">
        <f>+#REF!</f>
        <v>#REF!</v>
      </c>
      <c r="D314" t="e">
        <f t="shared" si="8"/>
        <v>#REF!</v>
      </c>
      <c r="E314" t="e">
        <f t="shared" si="9"/>
        <v>#REF!</v>
      </c>
    </row>
    <row r="315" spans="1:5" x14ac:dyDescent="0.25">
      <c r="A315" s="12" t="s">
        <v>348</v>
      </c>
      <c r="C315" t="e">
        <f>+#REF!</f>
        <v>#REF!</v>
      </c>
      <c r="D315" t="e">
        <f t="shared" si="8"/>
        <v>#REF!</v>
      </c>
      <c r="E315" t="e">
        <f t="shared" si="9"/>
        <v>#REF!</v>
      </c>
    </row>
    <row r="316" spans="1:5" x14ac:dyDescent="0.25">
      <c r="A316" s="12" t="s">
        <v>349</v>
      </c>
      <c r="C316" t="e">
        <f>+#REF!</f>
        <v>#REF!</v>
      </c>
      <c r="D316" t="e">
        <f t="shared" si="8"/>
        <v>#REF!</v>
      </c>
      <c r="E316" t="e">
        <f t="shared" si="9"/>
        <v>#REF!</v>
      </c>
    </row>
    <row r="317" spans="1:5" x14ac:dyDescent="0.25">
      <c r="A317" s="12" t="s">
        <v>350</v>
      </c>
      <c r="C317" t="e">
        <f>+#REF!</f>
        <v>#REF!</v>
      </c>
      <c r="D317" t="e">
        <f t="shared" si="8"/>
        <v>#REF!</v>
      </c>
      <c r="E317" t="e">
        <f t="shared" si="9"/>
        <v>#REF!</v>
      </c>
    </row>
    <row r="318" spans="1:5" x14ac:dyDescent="0.25">
      <c r="A318" s="12" t="s">
        <v>351</v>
      </c>
      <c r="C318" t="e">
        <f>+#REF!</f>
        <v>#REF!</v>
      </c>
      <c r="D318" t="e">
        <f t="shared" si="8"/>
        <v>#REF!</v>
      </c>
      <c r="E318" t="e">
        <f t="shared" si="9"/>
        <v>#REF!</v>
      </c>
    </row>
    <row r="319" spans="1:5" x14ac:dyDescent="0.25">
      <c r="A319" s="12" t="s">
        <v>352</v>
      </c>
      <c r="C319" t="e">
        <f>+#REF!</f>
        <v>#REF!</v>
      </c>
      <c r="D319" t="e">
        <f t="shared" si="8"/>
        <v>#REF!</v>
      </c>
      <c r="E319" t="e">
        <f t="shared" si="9"/>
        <v>#REF!</v>
      </c>
    </row>
    <row r="320" spans="1:5" x14ac:dyDescent="0.25">
      <c r="A320" s="12" t="s">
        <v>353</v>
      </c>
      <c r="C320" t="e">
        <f>+#REF!</f>
        <v>#REF!</v>
      </c>
      <c r="D320" t="e">
        <f t="shared" si="8"/>
        <v>#REF!</v>
      </c>
      <c r="E320" t="e">
        <f t="shared" si="9"/>
        <v>#REF!</v>
      </c>
    </row>
    <row r="321" spans="1:5" x14ac:dyDescent="0.25">
      <c r="A321" s="12" t="s">
        <v>354</v>
      </c>
      <c r="C321" t="e">
        <f>+#REF!</f>
        <v>#REF!</v>
      </c>
      <c r="D321" t="e">
        <f t="shared" si="8"/>
        <v>#REF!</v>
      </c>
      <c r="E321" t="e">
        <f t="shared" si="9"/>
        <v>#REF!</v>
      </c>
    </row>
    <row r="322" spans="1:5" x14ac:dyDescent="0.25">
      <c r="A322" s="12" t="s">
        <v>355</v>
      </c>
      <c r="C322" t="e">
        <f>+#REF!</f>
        <v>#REF!</v>
      </c>
      <c r="D322" t="e">
        <f t="shared" si="8"/>
        <v>#REF!</v>
      </c>
      <c r="E322" t="e">
        <f t="shared" si="9"/>
        <v>#REF!</v>
      </c>
    </row>
    <row r="323" spans="1:5" x14ac:dyDescent="0.25">
      <c r="A323" s="12" t="s">
        <v>356</v>
      </c>
      <c r="C323" t="e">
        <f>+#REF!</f>
        <v>#REF!</v>
      </c>
      <c r="D323" t="e">
        <f t="shared" ref="D323:D387" si="10">IF(C323&lt;&gt;"No declarado", MID(C323,1,100),"")</f>
        <v>#REF!</v>
      </c>
      <c r="E323" t="e">
        <f t="shared" ref="E323:E386" si="11">IF(C323="No declarado", "")</f>
        <v>#REF!</v>
      </c>
    </row>
    <row r="324" spans="1:5" x14ac:dyDescent="0.25">
      <c r="A324" s="12" t="s">
        <v>357</v>
      </c>
      <c r="C324" t="e">
        <f>+#REF!</f>
        <v>#REF!</v>
      </c>
      <c r="D324" t="e">
        <f t="shared" si="10"/>
        <v>#REF!</v>
      </c>
      <c r="E324" t="e">
        <f t="shared" si="11"/>
        <v>#REF!</v>
      </c>
    </row>
    <row r="325" spans="1:5" x14ac:dyDescent="0.25">
      <c r="A325" s="12" t="s">
        <v>358</v>
      </c>
      <c r="C325" t="e">
        <f>+#REF!</f>
        <v>#REF!</v>
      </c>
      <c r="D325" t="e">
        <f t="shared" si="10"/>
        <v>#REF!</v>
      </c>
      <c r="E325" t="e">
        <f t="shared" si="11"/>
        <v>#REF!</v>
      </c>
    </row>
    <row r="326" spans="1:5" x14ac:dyDescent="0.25">
      <c r="A326" s="12" t="s">
        <v>359</v>
      </c>
      <c r="C326" t="e">
        <f>+#REF!</f>
        <v>#REF!</v>
      </c>
      <c r="D326" t="e">
        <f t="shared" si="10"/>
        <v>#REF!</v>
      </c>
      <c r="E326" t="e">
        <f t="shared" si="11"/>
        <v>#REF!</v>
      </c>
    </row>
    <row r="327" spans="1:5" x14ac:dyDescent="0.25">
      <c r="A327" s="12" t="s">
        <v>360</v>
      </c>
      <c r="C327" t="e">
        <f>+#REF!</f>
        <v>#REF!</v>
      </c>
      <c r="D327" t="e">
        <f t="shared" si="10"/>
        <v>#REF!</v>
      </c>
      <c r="E327" t="e">
        <f t="shared" si="11"/>
        <v>#REF!</v>
      </c>
    </row>
    <row r="328" spans="1:5" x14ac:dyDescent="0.25">
      <c r="A328" s="12" t="s">
        <v>361</v>
      </c>
      <c r="C328" t="e">
        <f>+#REF!</f>
        <v>#REF!</v>
      </c>
      <c r="D328" t="e">
        <f t="shared" si="10"/>
        <v>#REF!</v>
      </c>
      <c r="E328" t="e">
        <f t="shared" si="11"/>
        <v>#REF!</v>
      </c>
    </row>
    <row r="329" spans="1:5" x14ac:dyDescent="0.25">
      <c r="A329" s="12" t="s">
        <v>362</v>
      </c>
      <c r="C329" t="e">
        <f>+#REF!</f>
        <v>#REF!</v>
      </c>
      <c r="D329" t="e">
        <f t="shared" si="10"/>
        <v>#REF!</v>
      </c>
      <c r="E329" t="e">
        <f t="shared" si="11"/>
        <v>#REF!</v>
      </c>
    </row>
    <row r="330" spans="1:5" x14ac:dyDescent="0.25">
      <c r="A330" s="12" t="s">
        <v>363</v>
      </c>
      <c r="C330" t="e">
        <f>+#REF!</f>
        <v>#REF!</v>
      </c>
      <c r="D330" t="e">
        <f t="shared" si="10"/>
        <v>#REF!</v>
      </c>
      <c r="E330" t="e">
        <f t="shared" si="11"/>
        <v>#REF!</v>
      </c>
    </row>
    <row r="331" spans="1:5" x14ac:dyDescent="0.25">
      <c r="A331" s="12" t="s">
        <v>364</v>
      </c>
      <c r="C331" t="e">
        <f>+#REF!</f>
        <v>#REF!</v>
      </c>
      <c r="D331" t="e">
        <f t="shared" si="10"/>
        <v>#REF!</v>
      </c>
      <c r="E331" t="e">
        <f t="shared" si="11"/>
        <v>#REF!</v>
      </c>
    </row>
    <row r="332" spans="1:5" x14ac:dyDescent="0.25">
      <c r="A332" s="12" t="s">
        <v>365</v>
      </c>
      <c r="C332" t="e">
        <f>+#REF!</f>
        <v>#REF!</v>
      </c>
      <c r="D332" t="e">
        <f t="shared" si="10"/>
        <v>#REF!</v>
      </c>
      <c r="E332" t="e">
        <f t="shared" si="11"/>
        <v>#REF!</v>
      </c>
    </row>
    <row r="333" spans="1:5" x14ac:dyDescent="0.25">
      <c r="A333" s="12" t="s">
        <v>366</v>
      </c>
      <c r="C333" t="e">
        <f>+#REF!</f>
        <v>#REF!</v>
      </c>
      <c r="D333" t="e">
        <f t="shared" si="10"/>
        <v>#REF!</v>
      </c>
      <c r="E333" t="e">
        <f t="shared" si="11"/>
        <v>#REF!</v>
      </c>
    </row>
    <row r="334" spans="1:5" x14ac:dyDescent="0.25">
      <c r="A334" s="12" t="s">
        <v>367</v>
      </c>
      <c r="C334" t="e">
        <f>+#REF!</f>
        <v>#REF!</v>
      </c>
      <c r="D334" t="e">
        <f t="shared" si="10"/>
        <v>#REF!</v>
      </c>
      <c r="E334" t="e">
        <f t="shared" si="11"/>
        <v>#REF!</v>
      </c>
    </row>
    <row r="335" spans="1:5" x14ac:dyDescent="0.25">
      <c r="A335" s="12" t="s">
        <v>368</v>
      </c>
      <c r="C335" t="e">
        <f>+#REF!</f>
        <v>#REF!</v>
      </c>
      <c r="D335" t="e">
        <f t="shared" si="10"/>
        <v>#REF!</v>
      </c>
      <c r="E335" t="e">
        <f t="shared" si="11"/>
        <v>#REF!</v>
      </c>
    </row>
    <row r="336" spans="1:5" x14ac:dyDescent="0.25">
      <c r="A336" s="12" t="s">
        <v>369</v>
      </c>
      <c r="C336" t="e">
        <f>+#REF!</f>
        <v>#REF!</v>
      </c>
      <c r="D336" t="e">
        <f t="shared" si="10"/>
        <v>#REF!</v>
      </c>
      <c r="E336" t="e">
        <f t="shared" si="11"/>
        <v>#REF!</v>
      </c>
    </row>
    <row r="337" spans="1:5" x14ac:dyDescent="0.25">
      <c r="A337" s="12" t="s">
        <v>370</v>
      </c>
      <c r="C337" t="e">
        <f>+#REF!</f>
        <v>#REF!</v>
      </c>
      <c r="D337" t="e">
        <f t="shared" si="10"/>
        <v>#REF!</v>
      </c>
      <c r="E337" t="e">
        <f t="shared" si="11"/>
        <v>#REF!</v>
      </c>
    </row>
    <row r="338" spans="1:5" x14ac:dyDescent="0.25">
      <c r="A338" s="12" t="s">
        <v>371</v>
      </c>
      <c r="C338" t="e">
        <f>+#REF!</f>
        <v>#REF!</v>
      </c>
      <c r="D338" t="e">
        <f t="shared" si="10"/>
        <v>#REF!</v>
      </c>
      <c r="E338" t="e">
        <f t="shared" si="11"/>
        <v>#REF!</v>
      </c>
    </row>
    <row r="339" spans="1:5" x14ac:dyDescent="0.25">
      <c r="A339" s="12" t="s">
        <v>372</v>
      </c>
      <c r="C339" t="e">
        <f>+#REF!</f>
        <v>#REF!</v>
      </c>
      <c r="D339" t="e">
        <f t="shared" si="10"/>
        <v>#REF!</v>
      </c>
      <c r="E339" t="e">
        <f t="shared" si="11"/>
        <v>#REF!</v>
      </c>
    </row>
    <row r="340" spans="1:5" x14ac:dyDescent="0.25">
      <c r="A340" s="12" t="s">
        <v>373</v>
      </c>
      <c r="C340" t="e">
        <f>+#REF!</f>
        <v>#REF!</v>
      </c>
      <c r="D340" t="e">
        <f t="shared" si="10"/>
        <v>#REF!</v>
      </c>
      <c r="E340" t="e">
        <f t="shared" si="11"/>
        <v>#REF!</v>
      </c>
    </row>
    <row r="341" spans="1:5" x14ac:dyDescent="0.25">
      <c r="A341" s="12" t="s">
        <v>374</v>
      </c>
      <c r="C341" t="e">
        <f>+#REF!</f>
        <v>#REF!</v>
      </c>
      <c r="D341" t="e">
        <f t="shared" si="10"/>
        <v>#REF!</v>
      </c>
      <c r="E341" t="e">
        <f t="shared" si="11"/>
        <v>#REF!</v>
      </c>
    </row>
    <row r="342" spans="1:5" x14ac:dyDescent="0.25">
      <c r="A342" s="12" t="s">
        <v>375</v>
      </c>
      <c r="C342" t="e">
        <f>+#REF!</f>
        <v>#REF!</v>
      </c>
      <c r="D342" t="e">
        <f t="shared" si="10"/>
        <v>#REF!</v>
      </c>
      <c r="E342" t="e">
        <f t="shared" si="11"/>
        <v>#REF!</v>
      </c>
    </row>
    <row r="343" spans="1:5" x14ac:dyDescent="0.25">
      <c r="A343" s="12" t="s">
        <v>376</v>
      </c>
      <c r="C343" t="e">
        <f>+#REF!</f>
        <v>#REF!</v>
      </c>
      <c r="D343" t="e">
        <f t="shared" si="10"/>
        <v>#REF!</v>
      </c>
      <c r="E343" t="e">
        <f t="shared" si="11"/>
        <v>#REF!</v>
      </c>
    </row>
    <row r="344" spans="1:5" x14ac:dyDescent="0.25">
      <c r="A344" s="12" t="s">
        <v>377</v>
      </c>
      <c r="C344" t="e">
        <f>+#REF!</f>
        <v>#REF!</v>
      </c>
      <c r="D344" t="e">
        <f t="shared" si="10"/>
        <v>#REF!</v>
      </c>
      <c r="E344" t="e">
        <f t="shared" si="11"/>
        <v>#REF!</v>
      </c>
    </row>
    <row r="345" spans="1:5" x14ac:dyDescent="0.25">
      <c r="A345" s="12" t="s">
        <v>378</v>
      </c>
      <c r="C345" t="e">
        <f>+#REF!</f>
        <v>#REF!</v>
      </c>
      <c r="D345" t="e">
        <f t="shared" si="10"/>
        <v>#REF!</v>
      </c>
      <c r="E345" t="e">
        <f t="shared" si="11"/>
        <v>#REF!</v>
      </c>
    </row>
    <row r="346" spans="1:5" x14ac:dyDescent="0.25">
      <c r="A346" s="12" t="s">
        <v>379</v>
      </c>
      <c r="C346" t="e">
        <f>+#REF!</f>
        <v>#REF!</v>
      </c>
      <c r="D346" t="e">
        <f t="shared" si="10"/>
        <v>#REF!</v>
      </c>
      <c r="E346" t="e">
        <f t="shared" si="11"/>
        <v>#REF!</v>
      </c>
    </row>
    <row r="347" spans="1:5" x14ac:dyDescent="0.25">
      <c r="A347" s="12" t="s">
        <v>380</v>
      </c>
      <c r="C347" t="e">
        <f>+#REF!</f>
        <v>#REF!</v>
      </c>
      <c r="D347" t="e">
        <f t="shared" si="10"/>
        <v>#REF!</v>
      </c>
      <c r="E347" t="e">
        <f t="shared" si="11"/>
        <v>#REF!</v>
      </c>
    </row>
    <row r="348" spans="1:5" x14ac:dyDescent="0.25">
      <c r="A348" s="12" t="s">
        <v>381</v>
      </c>
      <c r="C348" t="e">
        <f>+#REF!</f>
        <v>#REF!</v>
      </c>
      <c r="D348" t="e">
        <f t="shared" si="10"/>
        <v>#REF!</v>
      </c>
      <c r="E348" t="e">
        <f t="shared" si="11"/>
        <v>#REF!</v>
      </c>
    </row>
    <row r="349" spans="1:5" x14ac:dyDescent="0.25">
      <c r="A349" s="12" t="s">
        <v>382</v>
      </c>
      <c r="C349" t="e">
        <f>+#REF!</f>
        <v>#REF!</v>
      </c>
      <c r="D349" t="e">
        <f t="shared" si="10"/>
        <v>#REF!</v>
      </c>
      <c r="E349" t="e">
        <f t="shared" si="11"/>
        <v>#REF!</v>
      </c>
    </row>
    <row r="350" spans="1:5" x14ac:dyDescent="0.25">
      <c r="A350" s="12" t="s">
        <v>383</v>
      </c>
      <c r="C350" t="e">
        <f>+#REF!</f>
        <v>#REF!</v>
      </c>
      <c r="D350" t="e">
        <f t="shared" si="10"/>
        <v>#REF!</v>
      </c>
      <c r="E350" t="e">
        <f t="shared" si="11"/>
        <v>#REF!</v>
      </c>
    </row>
    <row r="351" spans="1:5" x14ac:dyDescent="0.25">
      <c r="A351" s="12" t="s">
        <v>384</v>
      </c>
      <c r="C351" t="e">
        <f>+#REF!</f>
        <v>#REF!</v>
      </c>
      <c r="D351" t="e">
        <f t="shared" si="10"/>
        <v>#REF!</v>
      </c>
      <c r="E351" t="e">
        <f t="shared" si="11"/>
        <v>#REF!</v>
      </c>
    </row>
    <row r="352" spans="1:5" x14ac:dyDescent="0.25">
      <c r="A352" s="12" t="s">
        <v>385</v>
      </c>
      <c r="C352" t="e">
        <f>+#REF!</f>
        <v>#REF!</v>
      </c>
      <c r="D352" t="e">
        <f t="shared" si="10"/>
        <v>#REF!</v>
      </c>
      <c r="E352" t="e">
        <f t="shared" si="11"/>
        <v>#REF!</v>
      </c>
    </row>
    <row r="353" spans="1:5" x14ac:dyDescent="0.25">
      <c r="A353" s="12" t="s">
        <v>386</v>
      </c>
      <c r="C353" t="e">
        <f>+#REF!</f>
        <v>#REF!</v>
      </c>
      <c r="D353" t="e">
        <f t="shared" si="10"/>
        <v>#REF!</v>
      </c>
      <c r="E353" t="e">
        <f t="shared" si="11"/>
        <v>#REF!</v>
      </c>
    </row>
    <row r="354" spans="1:5" x14ac:dyDescent="0.25">
      <c r="A354" s="12" t="s">
        <v>387</v>
      </c>
      <c r="C354" t="e">
        <f>+#REF!</f>
        <v>#REF!</v>
      </c>
      <c r="D354" t="e">
        <f t="shared" si="10"/>
        <v>#REF!</v>
      </c>
      <c r="E354" t="e">
        <f t="shared" si="11"/>
        <v>#REF!</v>
      </c>
    </row>
    <row r="355" spans="1:5" x14ac:dyDescent="0.25">
      <c r="A355" s="12" t="s">
        <v>388</v>
      </c>
      <c r="C355" t="e">
        <f>+#REF!</f>
        <v>#REF!</v>
      </c>
      <c r="D355" t="e">
        <f t="shared" si="10"/>
        <v>#REF!</v>
      </c>
      <c r="E355" t="e">
        <f t="shared" si="11"/>
        <v>#REF!</v>
      </c>
    </row>
    <row r="356" spans="1:5" x14ac:dyDescent="0.25">
      <c r="A356" s="12" t="s">
        <v>389</v>
      </c>
      <c r="C356" t="e">
        <f>+#REF!</f>
        <v>#REF!</v>
      </c>
      <c r="D356" t="e">
        <f t="shared" si="10"/>
        <v>#REF!</v>
      </c>
      <c r="E356" t="e">
        <f t="shared" si="11"/>
        <v>#REF!</v>
      </c>
    </row>
    <row r="357" spans="1:5" x14ac:dyDescent="0.25">
      <c r="A357" s="12" t="s">
        <v>390</v>
      </c>
      <c r="C357" t="e">
        <f>+#REF!</f>
        <v>#REF!</v>
      </c>
      <c r="D357" t="e">
        <f t="shared" si="10"/>
        <v>#REF!</v>
      </c>
      <c r="E357" t="e">
        <f t="shared" si="11"/>
        <v>#REF!</v>
      </c>
    </row>
    <row r="358" spans="1:5" x14ac:dyDescent="0.25">
      <c r="A358" s="12" t="s">
        <v>391</v>
      </c>
      <c r="C358" t="e">
        <f>+#REF!</f>
        <v>#REF!</v>
      </c>
      <c r="D358" t="e">
        <f t="shared" si="10"/>
        <v>#REF!</v>
      </c>
      <c r="E358" t="e">
        <f t="shared" si="11"/>
        <v>#REF!</v>
      </c>
    </row>
    <row r="359" spans="1:5" x14ac:dyDescent="0.25">
      <c r="A359" s="12" t="s">
        <v>392</v>
      </c>
      <c r="C359" t="e">
        <f>+#REF!</f>
        <v>#REF!</v>
      </c>
      <c r="D359" t="e">
        <f t="shared" si="10"/>
        <v>#REF!</v>
      </c>
      <c r="E359" t="e">
        <f t="shared" si="11"/>
        <v>#REF!</v>
      </c>
    </row>
    <row r="360" spans="1:5" x14ac:dyDescent="0.25">
      <c r="A360" s="12" t="s">
        <v>393</v>
      </c>
      <c r="C360" t="e">
        <f>+#REF!</f>
        <v>#REF!</v>
      </c>
      <c r="D360" t="e">
        <f t="shared" si="10"/>
        <v>#REF!</v>
      </c>
      <c r="E360" t="e">
        <f t="shared" si="11"/>
        <v>#REF!</v>
      </c>
    </row>
    <row r="361" spans="1:5" x14ac:dyDescent="0.25">
      <c r="A361" s="12" t="s">
        <v>394</v>
      </c>
      <c r="C361" t="e">
        <f>+#REF!</f>
        <v>#REF!</v>
      </c>
      <c r="D361" t="e">
        <f t="shared" si="10"/>
        <v>#REF!</v>
      </c>
      <c r="E361" t="e">
        <f t="shared" si="11"/>
        <v>#REF!</v>
      </c>
    </row>
    <row r="362" spans="1:5" x14ac:dyDescent="0.25">
      <c r="A362" s="12" t="s">
        <v>105</v>
      </c>
      <c r="C362" t="e">
        <f>+#REF!</f>
        <v>#REF!</v>
      </c>
      <c r="D362" t="e">
        <f t="shared" si="10"/>
        <v>#REF!</v>
      </c>
      <c r="E362" t="e">
        <f t="shared" si="11"/>
        <v>#REF!</v>
      </c>
    </row>
    <row r="363" spans="1:5" x14ac:dyDescent="0.25">
      <c r="A363" s="12" t="s">
        <v>106</v>
      </c>
      <c r="C363" t="e">
        <f>+#REF!</f>
        <v>#REF!</v>
      </c>
      <c r="D363" t="e">
        <f t="shared" si="10"/>
        <v>#REF!</v>
      </c>
      <c r="E363" t="e">
        <f t="shared" si="11"/>
        <v>#REF!</v>
      </c>
    </row>
    <row r="364" spans="1:5" x14ac:dyDescent="0.25">
      <c r="A364" s="12" t="s">
        <v>107</v>
      </c>
      <c r="C364" t="e">
        <f>+#REF!</f>
        <v>#REF!</v>
      </c>
      <c r="D364" t="e">
        <f t="shared" si="10"/>
        <v>#REF!</v>
      </c>
      <c r="E364" t="e">
        <f t="shared" si="11"/>
        <v>#REF!</v>
      </c>
    </row>
    <row r="365" spans="1:5" x14ac:dyDescent="0.25">
      <c r="A365" s="12" t="s">
        <v>108</v>
      </c>
      <c r="C365" t="e">
        <f>+#REF!</f>
        <v>#REF!</v>
      </c>
      <c r="D365" t="e">
        <f t="shared" si="10"/>
        <v>#REF!</v>
      </c>
      <c r="E365" t="e">
        <f t="shared" si="11"/>
        <v>#REF!</v>
      </c>
    </row>
    <row r="366" spans="1:5" x14ac:dyDescent="0.25">
      <c r="A366" s="12" t="s">
        <v>109</v>
      </c>
      <c r="C366" t="e">
        <f>+#REF!</f>
        <v>#REF!</v>
      </c>
      <c r="D366" t="e">
        <f t="shared" si="10"/>
        <v>#REF!</v>
      </c>
      <c r="E366" t="e">
        <f t="shared" si="11"/>
        <v>#REF!</v>
      </c>
    </row>
    <row r="367" spans="1:5" x14ac:dyDescent="0.25">
      <c r="A367" s="12" t="s">
        <v>110</v>
      </c>
      <c r="C367" t="e">
        <f>+#REF!</f>
        <v>#REF!</v>
      </c>
      <c r="D367" t="e">
        <f t="shared" si="10"/>
        <v>#REF!</v>
      </c>
      <c r="E367" t="e">
        <f t="shared" si="11"/>
        <v>#REF!</v>
      </c>
    </row>
    <row r="368" spans="1:5" x14ac:dyDescent="0.25">
      <c r="A368" s="12" t="s">
        <v>111</v>
      </c>
      <c r="C368" t="e">
        <f>+#REF!</f>
        <v>#REF!</v>
      </c>
      <c r="D368" t="e">
        <f t="shared" si="10"/>
        <v>#REF!</v>
      </c>
      <c r="E368" t="e">
        <f t="shared" si="11"/>
        <v>#REF!</v>
      </c>
    </row>
    <row r="369" spans="1:5" x14ac:dyDescent="0.25">
      <c r="A369" s="12" t="s">
        <v>112</v>
      </c>
      <c r="C369" t="e">
        <f>+#REF!</f>
        <v>#REF!</v>
      </c>
      <c r="D369" t="e">
        <f t="shared" si="10"/>
        <v>#REF!</v>
      </c>
      <c r="E369" t="e">
        <f t="shared" si="11"/>
        <v>#REF!</v>
      </c>
    </row>
    <row r="370" spans="1:5" x14ac:dyDescent="0.25">
      <c r="A370" s="12" t="s">
        <v>113</v>
      </c>
      <c r="C370" t="e">
        <f>+#REF!</f>
        <v>#REF!</v>
      </c>
      <c r="E370" t="e">
        <f t="shared" si="11"/>
        <v>#REF!</v>
      </c>
    </row>
    <row r="371" spans="1:5" x14ac:dyDescent="0.25">
      <c r="A371" s="12" t="s">
        <v>115</v>
      </c>
      <c r="C371" t="e">
        <f>+#REF!</f>
        <v>#REF!</v>
      </c>
      <c r="D371" t="e">
        <f t="shared" si="10"/>
        <v>#REF!</v>
      </c>
      <c r="E371" t="e">
        <f t="shared" si="11"/>
        <v>#REF!</v>
      </c>
    </row>
    <row r="372" spans="1:5" x14ac:dyDescent="0.25">
      <c r="A372" s="12" t="s">
        <v>116</v>
      </c>
      <c r="C372" t="e">
        <f>+#REF!</f>
        <v>#REF!</v>
      </c>
      <c r="D372" t="e">
        <f t="shared" si="10"/>
        <v>#REF!</v>
      </c>
      <c r="E372" t="e">
        <f t="shared" si="11"/>
        <v>#REF!</v>
      </c>
    </row>
    <row r="373" spans="1:5" x14ac:dyDescent="0.25">
      <c r="A373" s="12" t="s">
        <v>117</v>
      </c>
      <c r="C373" t="e">
        <f>+#REF!</f>
        <v>#REF!</v>
      </c>
      <c r="D373" t="e">
        <f t="shared" si="10"/>
        <v>#REF!</v>
      </c>
      <c r="E373" t="e">
        <f t="shared" si="11"/>
        <v>#REF!</v>
      </c>
    </row>
    <row r="374" spans="1:5" x14ac:dyDescent="0.25">
      <c r="A374" s="12" t="s">
        <v>397</v>
      </c>
      <c r="C374" t="e">
        <f>+#REF!</f>
        <v>#REF!</v>
      </c>
      <c r="D374" t="e">
        <f t="shared" si="10"/>
        <v>#REF!</v>
      </c>
      <c r="E374" t="e">
        <f t="shared" si="11"/>
        <v>#REF!</v>
      </c>
    </row>
    <row r="375" spans="1:5" x14ac:dyDescent="0.25">
      <c r="A375" s="12" t="s">
        <v>398</v>
      </c>
      <c r="C375" t="e">
        <f>+#REF!</f>
        <v>#REF!</v>
      </c>
      <c r="D375" t="e">
        <f t="shared" si="10"/>
        <v>#REF!</v>
      </c>
      <c r="E375" t="e">
        <f t="shared" si="11"/>
        <v>#REF!</v>
      </c>
    </row>
    <row r="376" spans="1:5" x14ac:dyDescent="0.25">
      <c r="A376" s="12" t="s">
        <v>399</v>
      </c>
      <c r="C376" t="e">
        <f>+#REF!</f>
        <v>#REF!</v>
      </c>
      <c r="D376" t="e">
        <f t="shared" si="10"/>
        <v>#REF!</v>
      </c>
      <c r="E376" t="e">
        <f t="shared" si="11"/>
        <v>#REF!</v>
      </c>
    </row>
    <row r="377" spans="1:5" x14ac:dyDescent="0.25">
      <c r="A377" s="12" t="s">
        <v>479</v>
      </c>
      <c r="C377" t="e">
        <f>+#REF!</f>
        <v>#REF!</v>
      </c>
      <c r="D377" t="e">
        <f t="shared" si="10"/>
        <v>#REF!</v>
      </c>
      <c r="E377" t="e">
        <f t="shared" si="11"/>
        <v>#REF!</v>
      </c>
    </row>
    <row r="378" spans="1:5" x14ac:dyDescent="0.25">
      <c r="A378" s="12" t="s">
        <v>480</v>
      </c>
      <c r="C378" t="e">
        <f>+#REF!</f>
        <v>#REF!</v>
      </c>
      <c r="D378" t="e">
        <f t="shared" si="10"/>
        <v>#REF!</v>
      </c>
      <c r="E378" t="e">
        <f t="shared" si="11"/>
        <v>#REF!</v>
      </c>
    </row>
    <row r="379" spans="1:5" x14ac:dyDescent="0.25">
      <c r="A379" s="12" t="s">
        <v>481</v>
      </c>
      <c r="C379" t="e">
        <f>+#REF!</f>
        <v>#REF!</v>
      </c>
      <c r="D379" t="e">
        <f t="shared" si="10"/>
        <v>#REF!</v>
      </c>
      <c r="E379" t="e">
        <f t="shared" si="11"/>
        <v>#REF!</v>
      </c>
    </row>
    <row r="380" spans="1:5" x14ac:dyDescent="0.25">
      <c r="A380" s="12" t="s">
        <v>482</v>
      </c>
      <c r="C380" t="e">
        <f>+#REF!</f>
        <v>#REF!</v>
      </c>
      <c r="D380" t="e">
        <f t="shared" si="10"/>
        <v>#REF!</v>
      </c>
      <c r="E380" t="e">
        <f t="shared" si="11"/>
        <v>#REF!</v>
      </c>
    </row>
    <row r="381" spans="1:5" x14ac:dyDescent="0.25">
      <c r="A381" s="12" t="s">
        <v>114</v>
      </c>
      <c r="C381" t="e">
        <f>+#REF!</f>
        <v>#REF!</v>
      </c>
      <c r="D381" t="e">
        <f t="shared" si="10"/>
        <v>#REF!</v>
      </c>
      <c r="E381" t="e">
        <f t="shared" si="11"/>
        <v>#REF!</v>
      </c>
    </row>
    <row r="382" spans="1:5" x14ac:dyDescent="0.25">
      <c r="A382" s="12" t="s">
        <v>483</v>
      </c>
      <c r="C382" t="e">
        <f>+#REF!</f>
        <v>#REF!</v>
      </c>
      <c r="D382" t="e">
        <f t="shared" si="10"/>
        <v>#REF!</v>
      </c>
      <c r="E382" t="e">
        <f t="shared" si="11"/>
        <v>#REF!</v>
      </c>
    </row>
    <row r="383" spans="1:5" x14ac:dyDescent="0.25">
      <c r="A383" s="12" t="s">
        <v>400</v>
      </c>
      <c r="C383" t="e">
        <f>+#REF!</f>
        <v>#REF!</v>
      </c>
      <c r="D383" t="e">
        <f t="shared" si="10"/>
        <v>#REF!</v>
      </c>
      <c r="E383" t="e">
        <f t="shared" si="11"/>
        <v>#REF!</v>
      </c>
    </row>
    <row r="384" spans="1:5" x14ac:dyDescent="0.25">
      <c r="A384" s="12">
        <v>5.0999999999999996</v>
      </c>
      <c r="C384" t="e">
        <f>+#REF!</f>
        <v>#REF!</v>
      </c>
      <c r="D384" t="e">
        <f t="shared" si="10"/>
        <v>#REF!</v>
      </c>
      <c r="E384" t="e">
        <f t="shared" si="11"/>
        <v>#REF!</v>
      </c>
    </row>
    <row r="385" spans="1:5" ht="18" customHeight="1" x14ac:dyDescent="0.25">
      <c r="A385" s="12" t="s">
        <v>118</v>
      </c>
      <c r="C385" t="e">
        <f>+#REF!</f>
        <v>#REF!</v>
      </c>
      <c r="D385" t="e">
        <f t="shared" si="10"/>
        <v>#REF!</v>
      </c>
      <c r="E385" t="e">
        <f t="shared" si="11"/>
        <v>#REF!</v>
      </c>
    </row>
    <row r="386" spans="1:5" x14ac:dyDescent="0.25">
      <c r="A386" s="12" t="s">
        <v>119</v>
      </c>
      <c r="C386" t="e">
        <f>+#REF!</f>
        <v>#REF!</v>
      </c>
      <c r="D386" t="e">
        <f t="shared" si="10"/>
        <v>#REF!</v>
      </c>
      <c r="E386" t="e">
        <f t="shared" si="11"/>
        <v>#REF!</v>
      </c>
    </row>
    <row r="387" spans="1:5" x14ac:dyDescent="0.25">
      <c r="A387" s="12" t="s">
        <v>401</v>
      </c>
      <c r="C387" t="e">
        <f>+#REF!</f>
        <v>#REF!</v>
      </c>
      <c r="D387" t="e">
        <f t="shared" si="10"/>
        <v>#REF!</v>
      </c>
      <c r="E387" t="e">
        <f t="shared" ref="E387:E399" si="12">IF(C387="No declarado", "")</f>
        <v>#REF!</v>
      </c>
    </row>
    <row r="388" spans="1:5" x14ac:dyDescent="0.25">
      <c r="A388" s="12" t="s">
        <v>409</v>
      </c>
      <c r="C388" t="e">
        <f>+#REF!</f>
        <v>#REF!</v>
      </c>
      <c r="D388" t="e">
        <f t="shared" ref="D388:D398" si="13">IF(C388&lt;&gt;"No declarado", MID(C388,1,100),"")</f>
        <v>#REF!</v>
      </c>
      <c r="E388" t="e">
        <f t="shared" si="12"/>
        <v>#REF!</v>
      </c>
    </row>
    <row r="389" spans="1:5" x14ac:dyDescent="0.25">
      <c r="A389" s="12" t="s">
        <v>410</v>
      </c>
      <c r="C389" t="e">
        <f>+#REF!</f>
        <v>#REF!</v>
      </c>
      <c r="D389" t="e">
        <f t="shared" si="13"/>
        <v>#REF!</v>
      </c>
      <c r="E389" t="e">
        <f t="shared" si="12"/>
        <v>#REF!</v>
      </c>
    </row>
    <row r="390" spans="1:5" x14ac:dyDescent="0.25">
      <c r="A390" s="12" t="s">
        <v>411</v>
      </c>
      <c r="C390" t="e">
        <f>+#REF!</f>
        <v>#REF!</v>
      </c>
      <c r="D390" t="e">
        <f t="shared" si="13"/>
        <v>#REF!</v>
      </c>
      <c r="E390" t="e">
        <f t="shared" si="12"/>
        <v>#REF!</v>
      </c>
    </row>
    <row r="391" spans="1:5" x14ac:dyDescent="0.25">
      <c r="A391" s="12" t="s">
        <v>131</v>
      </c>
      <c r="C391" s="24" t="e">
        <f>+#REF!</f>
        <v>#REF!</v>
      </c>
      <c r="D391" t="e">
        <f t="shared" si="13"/>
        <v>#REF!</v>
      </c>
      <c r="E391" t="e">
        <f t="shared" si="12"/>
        <v>#REF!</v>
      </c>
    </row>
    <row r="392" spans="1:5" x14ac:dyDescent="0.25">
      <c r="A392" s="12" t="s">
        <v>402</v>
      </c>
      <c r="C392" s="11" t="e">
        <f>+#REF!</f>
        <v>#REF!</v>
      </c>
      <c r="D392" t="e">
        <f t="shared" si="13"/>
        <v>#REF!</v>
      </c>
      <c r="E392" t="e">
        <f t="shared" si="12"/>
        <v>#REF!</v>
      </c>
    </row>
    <row r="393" spans="1:5" x14ac:dyDescent="0.25">
      <c r="A393" s="12" t="s">
        <v>120</v>
      </c>
      <c r="C393" t="e">
        <f>+#REF!</f>
        <v>#REF!</v>
      </c>
      <c r="D393" t="e">
        <f t="shared" si="13"/>
        <v>#REF!</v>
      </c>
      <c r="E393" t="e">
        <f t="shared" si="12"/>
        <v>#REF!</v>
      </c>
    </row>
    <row r="394" spans="1:5" x14ac:dyDescent="0.25">
      <c r="A394" s="12" t="s">
        <v>121</v>
      </c>
      <c r="C394" s="24" t="e">
        <f>+#REF!</f>
        <v>#REF!</v>
      </c>
      <c r="D394" t="e">
        <f t="shared" si="13"/>
        <v>#REF!</v>
      </c>
      <c r="E394" t="e">
        <f t="shared" si="12"/>
        <v>#REF!</v>
      </c>
    </row>
    <row r="395" spans="1:5" x14ac:dyDescent="0.25">
      <c r="A395" s="12" t="s">
        <v>413</v>
      </c>
      <c r="C395" s="61" t="e">
        <f>+#REF!</f>
        <v>#REF!</v>
      </c>
      <c r="D395" t="e">
        <f t="shared" si="13"/>
        <v>#REF!</v>
      </c>
      <c r="E395" t="e">
        <f t="shared" si="12"/>
        <v>#REF!</v>
      </c>
    </row>
    <row r="396" spans="1:5" x14ac:dyDescent="0.25">
      <c r="A396" s="12" t="s">
        <v>122</v>
      </c>
      <c r="C396" t="e">
        <f>+#REF!</f>
        <v>#REF!</v>
      </c>
      <c r="D396" t="e">
        <f t="shared" si="13"/>
        <v>#REF!</v>
      </c>
      <c r="E396" t="e">
        <f t="shared" si="12"/>
        <v>#REF!</v>
      </c>
    </row>
    <row r="397" spans="1:5" ht="24.75" customHeight="1" x14ac:dyDescent="0.25">
      <c r="A397" s="12" t="s">
        <v>123</v>
      </c>
      <c r="C397" t="e">
        <f>+#REF!</f>
        <v>#REF!</v>
      </c>
      <c r="D397" t="e">
        <f t="shared" si="13"/>
        <v>#REF!</v>
      </c>
      <c r="E397" t="e">
        <f t="shared" si="12"/>
        <v>#REF!</v>
      </c>
    </row>
    <row r="398" spans="1:5" x14ac:dyDescent="0.25">
      <c r="A398" s="12" t="s">
        <v>124</v>
      </c>
      <c r="C398" t="e">
        <f>+#REF!</f>
        <v>#REF!</v>
      </c>
      <c r="D398" t="e">
        <f t="shared" si="13"/>
        <v>#REF!</v>
      </c>
      <c r="E398" t="e">
        <f t="shared" si="12"/>
        <v>#REF!</v>
      </c>
    </row>
    <row r="399" spans="1:5" x14ac:dyDescent="0.25">
      <c r="A399" s="12" t="s">
        <v>489</v>
      </c>
      <c r="C399" s="68" t="e">
        <f>+#REF!</f>
        <v>#REF!</v>
      </c>
      <c r="E399" t="e">
        <f t="shared" si="12"/>
        <v>#REF!</v>
      </c>
    </row>
  </sheetData>
  <sheetProtection password="CC6F" sheet="1"/>
  <customSheetViews>
    <customSheetView guid="{3EBA94DB-5D21-404C-94B7-73E0B6599915}" scale="70" state="hidden" topLeftCell="A348">
      <selection activeCell="C371" sqref="C371"/>
      <pageMargins left="0.7" right="0.7" top="0.75" bottom="0.75" header="0.3" footer="0.3"/>
      <pageSetup orientation="portrait" r:id="rId1"/>
    </customSheetView>
    <customSheetView guid="{FABF8ABF-422B-4505-A28E-8C6750E4CAAD}" scale="70" state="hidden" topLeftCell="A348">
      <selection activeCell="C371" sqref="C371"/>
      <pageMargins left="0.7" right="0.7" top="0.75" bottom="0.75" header="0.3" footer="0.3"/>
      <pageSetup orientation="portrait" r:id="rId2"/>
    </customSheetView>
    <customSheetView guid="{E843D2E1-12C3-478A-96E0-24DDB019A8A2}" scale="70" showPageBreaks="1" state="hidden" topLeftCell="A348">
      <selection activeCell="C371" sqref="C371"/>
      <pageMargins left="0.7" right="0.7" top="0.75" bottom="0.75" header="0.3" footer="0.3"/>
      <pageSetup orientation="portrait" r:id="rId3"/>
    </customSheetView>
  </customSheetViews>
  <pageMargins left="0.7" right="0.7" top="0.75" bottom="0.75" header="0.3" footer="0.3"/>
  <pageSetup orientation="portrait"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V116"/>
  <sheetViews>
    <sheetView zoomScale="80" zoomScaleNormal="80" workbookViewId="0">
      <selection activeCell="K6" sqref="K6"/>
    </sheetView>
  </sheetViews>
  <sheetFormatPr baseColWidth="10" defaultRowHeight="15" x14ac:dyDescent="0.25"/>
  <cols>
    <col min="1" max="1" width="15.42578125" customWidth="1"/>
    <col min="2" max="3" width="11.42578125" customWidth="1"/>
    <col min="4" max="4" width="12.42578125" customWidth="1"/>
    <col min="5" max="5" width="9.140625" customWidth="1"/>
    <col min="6" max="6" width="1.42578125" customWidth="1"/>
    <col min="7" max="7" width="3.85546875" customWidth="1"/>
    <col min="8" max="8" width="11.42578125" customWidth="1"/>
    <col min="9" max="9" width="1" customWidth="1"/>
    <col min="10" max="10" width="4" customWidth="1"/>
    <col min="11" max="11" width="11.42578125" customWidth="1"/>
    <col min="12" max="12" width="1.28515625" customWidth="1"/>
    <col min="13" max="13" width="2.5703125" customWidth="1"/>
    <col min="14" max="17" width="11.42578125" customWidth="1"/>
  </cols>
  <sheetData>
    <row r="1" spans="1:22" x14ac:dyDescent="0.25">
      <c r="A1" s="99"/>
      <c r="B1" s="99" t="s">
        <v>50</v>
      </c>
      <c r="C1" s="99" t="s">
        <v>49</v>
      </c>
      <c r="D1" s="99"/>
      <c r="E1" s="99" t="s">
        <v>26</v>
      </c>
      <c r="F1" s="99"/>
      <c r="G1" s="99"/>
      <c r="H1" s="99" t="s">
        <v>27</v>
      </c>
      <c r="I1" s="99"/>
      <c r="J1" s="99"/>
      <c r="K1" s="99" t="s">
        <v>28</v>
      </c>
      <c r="L1" s="99"/>
      <c r="M1" s="99"/>
      <c r="N1" s="99" t="s">
        <v>41</v>
      </c>
      <c r="O1" s="99" t="s">
        <v>43</v>
      </c>
      <c r="P1" s="99" t="s">
        <v>46</v>
      </c>
      <c r="Q1" s="99"/>
      <c r="R1" s="99"/>
      <c r="S1" s="99"/>
      <c r="T1" s="99"/>
      <c r="U1" s="99"/>
      <c r="V1" s="111"/>
    </row>
    <row r="2" spans="1:22" x14ac:dyDescent="0.25">
      <c r="A2" s="99"/>
      <c r="B2" s="99" t="s">
        <v>51</v>
      </c>
      <c r="C2" s="99">
        <v>1</v>
      </c>
      <c r="D2" s="99">
        <v>1</v>
      </c>
      <c r="E2" s="112">
        <v>1980</v>
      </c>
      <c r="F2" s="99"/>
      <c r="G2" s="99">
        <v>1</v>
      </c>
      <c r="H2" s="99" t="s">
        <v>247</v>
      </c>
      <c r="I2" s="99"/>
      <c r="J2" s="99">
        <v>1</v>
      </c>
      <c r="K2" s="99" t="s">
        <v>29</v>
      </c>
      <c r="L2" s="99"/>
      <c r="M2" s="99"/>
      <c r="N2" s="112">
        <v>1</v>
      </c>
      <c r="O2" s="99" t="s">
        <v>42</v>
      </c>
      <c r="P2" s="99" t="s">
        <v>48</v>
      </c>
      <c r="Q2" s="99"/>
      <c r="R2" s="99"/>
      <c r="S2" s="99"/>
      <c r="T2" s="99"/>
      <c r="U2" s="99"/>
      <c r="V2" s="111"/>
    </row>
    <row r="3" spans="1:22" x14ac:dyDescent="0.25">
      <c r="A3" s="99"/>
      <c r="B3" s="99" t="s">
        <v>52</v>
      </c>
      <c r="C3" s="99">
        <v>2</v>
      </c>
      <c r="D3" s="99">
        <v>2</v>
      </c>
      <c r="E3" s="112">
        <v>1981</v>
      </c>
      <c r="F3" s="99"/>
      <c r="G3" s="99">
        <v>2</v>
      </c>
      <c r="H3" s="99" t="s">
        <v>248</v>
      </c>
      <c r="I3" s="99"/>
      <c r="J3" s="99">
        <v>2</v>
      </c>
      <c r="K3" s="99" t="s">
        <v>30</v>
      </c>
      <c r="L3" s="99"/>
      <c r="M3" s="99"/>
      <c r="N3" s="112">
        <v>2</v>
      </c>
      <c r="O3" s="99" t="s">
        <v>44</v>
      </c>
      <c r="P3" s="99" t="s">
        <v>47</v>
      </c>
      <c r="Q3" s="99"/>
      <c r="R3" s="99"/>
      <c r="S3" s="99"/>
      <c r="T3" s="99"/>
      <c r="U3" s="99"/>
      <c r="V3" s="111"/>
    </row>
    <row r="4" spans="1:22" x14ac:dyDescent="0.25">
      <c r="A4" s="99"/>
      <c r="B4" s="99" t="s">
        <v>53</v>
      </c>
      <c r="C4" s="99">
        <v>3</v>
      </c>
      <c r="D4" s="99">
        <v>3</v>
      </c>
      <c r="E4" s="112">
        <v>1982</v>
      </c>
      <c r="F4" s="99"/>
      <c r="G4" s="99">
        <v>3</v>
      </c>
      <c r="H4" s="99" t="s">
        <v>249</v>
      </c>
      <c r="I4" s="99"/>
      <c r="J4" s="99">
        <v>3</v>
      </c>
      <c r="K4" s="99" t="s">
        <v>31</v>
      </c>
      <c r="L4" s="99"/>
      <c r="M4" s="99"/>
      <c r="N4" s="112">
        <v>3</v>
      </c>
      <c r="O4" s="99" t="s">
        <v>45</v>
      </c>
      <c r="P4" s="99"/>
      <c r="Q4" s="99"/>
      <c r="R4" s="99"/>
      <c r="S4" s="99"/>
      <c r="T4" s="99"/>
      <c r="U4" s="99"/>
      <c r="V4" s="111"/>
    </row>
    <row r="5" spans="1:22" x14ac:dyDescent="0.25">
      <c r="A5" s="99"/>
      <c r="B5" s="99" t="s">
        <v>55</v>
      </c>
      <c r="C5" s="99">
        <v>4</v>
      </c>
      <c r="D5" s="99">
        <v>4</v>
      </c>
      <c r="E5" s="112">
        <v>1983</v>
      </c>
      <c r="F5" s="99"/>
      <c r="G5" s="99">
        <v>4</v>
      </c>
      <c r="H5" s="99" t="s">
        <v>250</v>
      </c>
      <c r="I5" s="99"/>
      <c r="J5" s="99">
        <v>4</v>
      </c>
      <c r="K5" s="99" t="s">
        <v>32</v>
      </c>
      <c r="L5" s="99"/>
      <c r="M5" s="99"/>
      <c r="N5" s="112">
        <v>4</v>
      </c>
      <c r="O5" s="99"/>
      <c r="P5" s="99"/>
      <c r="Q5" s="99"/>
      <c r="R5" s="99"/>
      <c r="S5" s="99"/>
      <c r="T5" s="99"/>
      <c r="U5" s="99"/>
      <c r="V5" s="111"/>
    </row>
    <row r="6" spans="1:22" x14ac:dyDescent="0.25">
      <c r="A6" s="99"/>
      <c r="B6" s="99"/>
      <c r="C6" s="99">
        <v>5</v>
      </c>
      <c r="D6" s="99">
        <v>5</v>
      </c>
      <c r="E6" s="112">
        <v>1984</v>
      </c>
      <c r="F6" s="99"/>
      <c r="G6" s="99"/>
      <c r="H6" s="99"/>
      <c r="I6" s="99"/>
      <c r="J6" s="99">
        <v>5</v>
      </c>
      <c r="K6" s="99" t="s">
        <v>33</v>
      </c>
      <c r="L6" s="99"/>
      <c r="M6" s="99"/>
      <c r="N6" s="112">
        <v>5</v>
      </c>
      <c r="O6" s="99"/>
      <c r="P6" s="99"/>
      <c r="Q6" s="99"/>
      <c r="R6" s="99"/>
      <c r="S6" s="99"/>
      <c r="T6" s="99"/>
      <c r="U6" s="99"/>
      <c r="V6" s="111"/>
    </row>
    <row r="7" spans="1:22" x14ac:dyDescent="0.25">
      <c r="A7" s="99"/>
      <c r="B7" s="99"/>
      <c r="C7" s="99">
        <v>6</v>
      </c>
      <c r="D7" s="99">
        <v>6</v>
      </c>
      <c r="E7" s="112">
        <v>1985</v>
      </c>
      <c r="F7" s="99"/>
      <c r="G7" s="99"/>
      <c r="H7" s="99"/>
      <c r="I7" s="99"/>
      <c r="J7" s="99">
        <v>6</v>
      </c>
      <c r="K7" s="99" t="s">
        <v>34</v>
      </c>
      <c r="L7" s="99"/>
      <c r="M7" s="99"/>
      <c r="N7" s="112">
        <v>6</v>
      </c>
      <c r="O7" s="99"/>
      <c r="P7" s="99"/>
      <c r="Q7" s="99"/>
      <c r="R7" s="99"/>
      <c r="S7" s="99"/>
      <c r="T7" s="99"/>
      <c r="U7" s="99"/>
      <c r="V7" s="111"/>
    </row>
    <row r="8" spans="1:22" x14ac:dyDescent="0.25">
      <c r="A8" s="99"/>
      <c r="B8" s="99"/>
      <c r="C8" s="99">
        <v>7</v>
      </c>
      <c r="D8" s="99">
        <v>7</v>
      </c>
      <c r="E8" s="112">
        <v>1986</v>
      </c>
      <c r="F8" s="99"/>
      <c r="G8" s="99"/>
      <c r="H8" s="99"/>
      <c r="I8" s="99"/>
      <c r="J8" s="99">
        <v>7</v>
      </c>
      <c r="K8" s="99" t="s">
        <v>35</v>
      </c>
      <c r="L8" s="99"/>
      <c r="M8" s="99"/>
      <c r="N8" s="112">
        <v>7</v>
      </c>
      <c r="O8" s="99"/>
      <c r="P8" s="99"/>
      <c r="Q8" s="99"/>
      <c r="R8" s="99"/>
      <c r="S8" s="99"/>
      <c r="T8" s="99"/>
      <c r="U8" s="99"/>
      <c r="V8" s="111"/>
    </row>
    <row r="9" spans="1:22" x14ac:dyDescent="0.25">
      <c r="A9" s="99"/>
      <c r="B9" s="99"/>
      <c r="C9" s="99">
        <v>8</v>
      </c>
      <c r="D9" s="99">
        <v>8</v>
      </c>
      <c r="E9" s="112">
        <v>1987</v>
      </c>
      <c r="F9" s="99"/>
      <c r="G9" s="99"/>
      <c r="H9" s="99"/>
      <c r="I9" s="99"/>
      <c r="J9" s="99">
        <v>8</v>
      </c>
      <c r="K9" s="99" t="s">
        <v>36</v>
      </c>
      <c r="L9" s="99"/>
      <c r="M9" s="99"/>
      <c r="N9" s="112">
        <v>8</v>
      </c>
      <c r="O9" s="99"/>
      <c r="P9" s="99"/>
      <c r="Q9" s="99"/>
      <c r="R9" s="99"/>
      <c r="S9" s="99"/>
      <c r="T9" s="99"/>
      <c r="U9" s="99"/>
      <c r="V9" s="111"/>
    </row>
    <row r="10" spans="1:22" x14ac:dyDescent="0.25">
      <c r="A10" s="99"/>
      <c r="B10" s="99"/>
      <c r="C10" s="99">
        <v>9</v>
      </c>
      <c r="D10" s="99">
        <v>9</v>
      </c>
      <c r="E10" s="112">
        <v>1988</v>
      </c>
      <c r="F10" s="99"/>
      <c r="G10" s="99"/>
      <c r="H10" s="99"/>
      <c r="I10" s="99"/>
      <c r="J10" s="99">
        <v>9</v>
      </c>
      <c r="K10" s="99" t="s">
        <v>37</v>
      </c>
      <c r="L10" s="99"/>
      <c r="M10" s="99"/>
      <c r="N10" s="112">
        <v>9</v>
      </c>
      <c r="O10" s="99"/>
      <c r="P10" s="99"/>
      <c r="Q10" s="99"/>
      <c r="R10" s="99"/>
      <c r="S10" s="99"/>
      <c r="T10" s="99"/>
      <c r="U10" s="99"/>
      <c r="V10" s="111"/>
    </row>
    <row r="11" spans="1:22" x14ac:dyDescent="0.25">
      <c r="A11" s="99"/>
      <c r="B11" s="99"/>
      <c r="C11" s="99">
        <v>10</v>
      </c>
      <c r="D11" s="99">
        <v>10</v>
      </c>
      <c r="E11" s="112">
        <v>1989</v>
      </c>
      <c r="F11" s="99"/>
      <c r="G11" s="99"/>
      <c r="H11" s="99"/>
      <c r="I11" s="99"/>
      <c r="J11" s="99">
        <v>10</v>
      </c>
      <c r="K11" s="99" t="s">
        <v>38</v>
      </c>
      <c r="L11" s="99"/>
      <c r="M11" s="99"/>
      <c r="N11" s="112">
        <v>10</v>
      </c>
      <c r="O11" s="99"/>
      <c r="P11" s="99"/>
      <c r="Q11" s="99"/>
      <c r="R11" s="99"/>
      <c r="S11" s="99"/>
      <c r="T11" s="99"/>
      <c r="U11" s="99"/>
      <c r="V11" s="111"/>
    </row>
    <row r="12" spans="1:22" x14ac:dyDescent="0.25">
      <c r="A12" s="99"/>
      <c r="B12" s="99"/>
      <c r="C12" s="99">
        <v>11</v>
      </c>
      <c r="D12" s="99">
        <v>11</v>
      </c>
      <c r="E12" s="112">
        <v>1990</v>
      </c>
      <c r="F12" s="99"/>
      <c r="G12" s="99"/>
      <c r="H12" s="99"/>
      <c r="I12" s="99"/>
      <c r="J12" s="99">
        <v>11</v>
      </c>
      <c r="K12" s="99" t="s">
        <v>39</v>
      </c>
      <c r="L12" s="99"/>
      <c r="M12" s="99"/>
      <c r="N12" s="112">
        <v>11</v>
      </c>
      <c r="O12" s="99"/>
      <c r="P12" s="99"/>
      <c r="Q12" s="99"/>
      <c r="R12" s="99"/>
      <c r="S12" s="99"/>
      <c r="T12" s="99"/>
      <c r="U12" s="99"/>
      <c r="V12" s="111"/>
    </row>
    <row r="13" spans="1:22" x14ac:dyDescent="0.25">
      <c r="A13" s="99"/>
      <c r="B13" s="99"/>
      <c r="C13" s="99">
        <v>12</v>
      </c>
      <c r="D13" s="99">
        <v>12</v>
      </c>
      <c r="E13" s="112">
        <v>1991</v>
      </c>
      <c r="F13" s="99"/>
      <c r="G13" s="99"/>
      <c r="H13" s="99"/>
      <c r="I13" s="99"/>
      <c r="J13" s="99">
        <v>12</v>
      </c>
      <c r="K13" s="99" t="s">
        <v>40</v>
      </c>
      <c r="L13" s="99"/>
      <c r="M13" s="99"/>
      <c r="N13" s="112">
        <v>12</v>
      </c>
      <c r="O13" s="99"/>
      <c r="P13" s="99"/>
      <c r="Q13" s="99"/>
      <c r="R13" s="99"/>
      <c r="S13" s="99"/>
      <c r="T13" s="99"/>
      <c r="U13" s="99"/>
      <c r="V13" s="111"/>
    </row>
    <row r="14" spans="1:22" x14ac:dyDescent="0.25">
      <c r="A14" s="99"/>
      <c r="B14" s="99"/>
      <c r="C14" s="99">
        <v>13</v>
      </c>
      <c r="D14" s="99">
        <v>13</v>
      </c>
      <c r="E14" s="112">
        <v>1992</v>
      </c>
      <c r="F14" s="99"/>
      <c r="G14" s="99"/>
      <c r="H14" s="99"/>
      <c r="I14" s="99"/>
      <c r="J14" s="99"/>
      <c r="K14" s="99"/>
      <c r="L14" s="99"/>
      <c r="M14" s="99"/>
      <c r="N14" s="112">
        <v>13</v>
      </c>
      <c r="O14" s="99"/>
      <c r="P14" s="99"/>
      <c r="Q14" s="99"/>
      <c r="R14" s="99"/>
      <c r="S14" s="99"/>
      <c r="T14" s="99"/>
      <c r="U14" s="99"/>
      <c r="V14" s="111"/>
    </row>
    <row r="15" spans="1:22" x14ac:dyDescent="0.25">
      <c r="A15" s="99"/>
      <c r="B15" s="99"/>
      <c r="C15" s="99">
        <v>14</v>
      </c>
      <c r="D15" s="99">
        <v>14</v>
      </c>
      <c r="E15" s="112">
        <v>1993</v>
      </c>
      <c r="F15" s="99"/>
      <c r="G15" s="99"/>
      <c r="H15" s="99"/>
      <c r="I15" s="99"/>
      <c r="J15" s="99"/>
      <c r="K15" s="99"/>
      <c r="L15" s="99"/>
      <c r="M15" s="99"/>
      <c r="N15" s="112">
        <v>14</v>
      </c>
      <c r="O15" s="99"/>
      <c r="P15" s="99"/>
      <c r="Q15" s="99"/>
      <c r="R15" s="99"/>
      <c r="S15" s="99"/>
      <c r="T15" s="99"/>
      <c r="U15" s="99"/>
      <c r="V15" s="111"/>
    </row>
    <row r="16" spans="1:22" x14ac:dyDescent="0.25">
      <c r="A16" s="99"/>
      <c r="B16" s="99"/>
      <c r="C16" s="99">
        <v>15</v>
      </c>
      <c r="D16" s="99">
        <v>15</v>
      </c>
      <c r="E16" s="112">
        <v>1994</v>
      </c>
      <c r="F16" s="99"/>
      <c r="G16" s="99"/>
      <c r="H16" s="99"/>
      <c r="I16" s="99"/>
      <c r="J16" s="99"/>
      <c r="K16" s="99"/>
      <c r="L16" s="99"/>
      <c r="M16" s="99"/>
      <c r="N16" s="112">
        <v>15</v>
      </c>
      <c r="O16" s="99"/>
      <c r="P16" s="99"/>
      <c r="Q16" s="99"/>
      <c r="R16" s="99"/>
      <c r="S16" s="99"/>
      <c r="T16" s="99"/>
      <c r="U16" s="99"/>
      <c r="V16" s="111"/>
    </row>
    <row r="17" spans="1:22" x14ac:dyDescent="0.25">
      <c r="A17" s="99"/>
      <c r="B17" s="99"/>
      <c r="C17" s="99">
        <v>16</v>
      </c>
      <c r="D17" s="99">
        <v>16</v>
      </c>
      <c r="E17" s="112">
        <v>1995</v>
      </c>
      <c r="F17" s="99"/>
      <c r="G17" s="99"/>
      <c r="H17" s="99"/>
      <c r="I17" s="99"/>
      <c r="J17" s="99"/>
      <c r="K17" s="99"/>
      <c r="L17" s="99"/>
      <c r="M17" s="99"/>
      <c r="N17" s="112">
        <v>16</v>
      </c>
      <c r="O17" s="99"/>
      <c r="P17" s="99"/>
      <c r="Q17" s="99"/>
      <c r="R17" s="99"/>
      <c r="S17" s="99"/>
      <c r="T17" s="99"/>
      <c r="U17" s="99"/>
      <c r="V17" s="111"/>
    </row>
    <row r="18" spans="1:22" x14ac:dyDescent="0.25">
      <c r="A18" s="99"/>
      <c r="B18" s="99"/>
      <c r="C18" s="99">
        <v>17</v>
      </c>
      <c r="D18" s="99">
        <v>17</v>
      </c>
      <c r="E18" s="112">
        <v>1996</v>
      </c>
      <c r="F18" s="99"/>
      <c r="G18" s="99"/>
      <c r="H18" s="99"/>
      <c r="I18" s="99"/>
      <c r="J18" s="99"/>
      <c r="K18" s="99"/>
      <c r="L18" s="99"/>
      <c r="M18" s="99"/>
      <c r="N18" s="112">
        <v>17</v>
      </c>
      <c r="O18" s="99"/>
      <c r="P18" s="99"/>
      <c r="Q18" s="99"/>
      <c r="R18" s="99"/>
      <c r="S18" s="99"/>
      <c r="T18" s="99"/>
      <c r="U18" s="99"/>
      <c r="V18" s="111"/>
    </row>
    <row r="19" spans="1:22" x14ac:dyDescent="0.25">
      <c r="A19" s="99"/>
      <c r="B19" s="99"/>
      <c r="C19" s="99">
        <v>18</v>
      </c>
      <c r="D19" s="99">
        <v>18</v>
      </c>
      <c r="E19" s="112">
        <v>1997</v>
      </c>
      <c r="F19" s="99"/>
      <c r="G19" s="99"/>
      <c r="H19" s="99"/>
      <c r="I19" s="99"/>
      <c r="J19" s="99"/>
      <c r="K19" s="99"/>
      <c r="L19" s="99"/>
      <c r="M19" s="99"/>
      <c r="N19" s="112">
        <v>18</v>
      </c>
      <c r="O19" s="99"/>
      <c r="P19" s="99"/>
      <c r="Q19" s="99"/>
      <c r="R19" s="99"/>
      <c r="S19" s="99"/>
      <c r="T19" s="99"/>
      <c r="U19" s="99"/>
      <c r="V19" s="111"/>
    </row>
    <row r="20" spans="1:22" x14ac:dyDescent="0.25">
      <c r="A20" s="99"/>
      <c r="B20" s="99"/>
      <c r="C20" s="99">
        <v>19</v>
      </c>
      <c r="D20" s="99">
        <v>19</v>
      </c>
      <c r="E20" s="112">
        <v>1998</v>
      </c>
      <c r="F20" s="99"/>
      <c r="G20" s="99"/>
      <c r="H20" s="99"/>
      <c r="I20" s="99"/>
      <c r="J20" s="99"/>
      <c r="K20" s="99"/>
      <c r="L20" s="99"/>
      <c r="M20" s="99"/>
      <c r="N20" s="112">
        <v>19</v>
      </c>
      <c r="O20" s="99"/>
      <c r="P20" s="99"/>
      <c r="Q20" s="99"/>
      <c r="R20" s="99"/>
      <c r="S20" s="99"/>
      <c r="T20" s="99"/>
      <c r="U20" s="99"/>
      <c r="V20" s="111"/>
    </row>
    <row r="21" spans="1:22" x14ac:dyDescent="0.25">
      <c r="A21" s="99"/>
      <c r="B21" s="99"/>
      <c r="C21" s="99">
        <v>20</v>
      </c>
      <c r="D21" s="99">
        <v>20</v>
      </c>
      <c r="E21" s="112">
        <v>1999</v>
      </c>
      <c r="F21" s="99"/>
      <c r="G21" s="99"/>
      <c r="H21" s="99"/>
      <c r="I21" s="99"/>
      <c r="J21" s="99"/>
      <c r="K21" s="99"/>
      <c r="L21" s="99"/>
      <c r="M21" s="99"/>
      <c r="N21" s="112">
        <v>20</v>
      </c>
      <c r="O21" s="99"/>
      <c r="P21" s="99"/>
      <c r="Q21" s="99"/>
      <c r="R21" s="99"/>
      <c r="S21" s="99"/>
      <c r="T21" s="99"/>
      <c r="U21" s="99"/>
      <c r="V21" s="111"/>
    </row>
    <row r="22" spans="1:22" x14ac:dyDescent="0.25">
      <c r="A22" s="99"/>
      <c r="B22" s="99"/>
      <c r="C22" s="99">
        <v>21</v>
      </c>
      <c r="D22" s="99">
        <v>21</v>
      </c>
      <c r="E22" s="112">
        <v>2000</v>
      </c>
      <c r="F22" s="99"/>
      <c r="G22" s="99"/>
      <c r="H22" s="99"/>
      <c r="I22" s="99"/>
      <c r="J22" s="99"/>
      <c r="K22" s="99"/>
      <c r="L22" s="99"/>
      <c r="M22" s="99"/>
      <c r="N22" s="112">
        <v>21</v>
      </c>
      <c r="O22" s="99"/>
      <c r="P22" s="99"/>
      <c r="Q22" s="99"/>
      <c r="R22" s="99"/>
      <c r="S22" s="99"/>
      <c r="T22" s="99"/>
      <c r="U22" s="99"/>
      <c r="V22" s="111"/>
    </row>
    <row r="23" spans="1:22" x14ac:dyDescent="0.25">
      <c r="A23" s="99"/>
      <c r="B23" s="99"/>
      <c r="C23" s="99">
        <v>22</v>
      </c>
      <c r="D23" s="99">
        <v>22</v>
      </c>
      <c r="E23" s="112">
        <v>2001</v>
      </c>
      <c r="F23" s="99"/>
      <c r="G23" s="99"/>
      <c r="H23" s="99"/>
      <c r="I23" s="99"/>
      <c r="J23" s="99"/>
      <c r="K23" s="99"/>
      <c r="L23" s="99"/>
      <c r="M23" s="99"/>
      <c r="N23" s="112">
        <v>22</v>
      </c>
      <c r="O23" s="99"/>
      <c r="P23" s="99"/>
      <c r="Q23" s="99"/>
      <c r="R23" s="99"/>
      <c r="S23" s="99"/>
      <c r="T23" s="99"/>
      <c r="U23" s="99"/>
      <c r="V23" s="111"/>
    </row>
    <row r="24" spans="1:22" x14ac:dyDescent="0.25">
      <c r="A24" s="99"/>
      <c r="B24" s="99"/>
      <c r="C24" s="99">
        <v>23</v>
      </c>
      <c r="D24" s="99">
        <v>23</v>
      </c>
      <c r="E24" s="112">
        <v>2002</v>
      </c>
      <c r="F24" s="99"/>
      <c r="G24" s="99"/>
      <c r="H24" s="99"/>
      <c r="I24" s="99"/>
      <c r="J24" s="99"/>
      <c r="K24" s="99"/>
      <c r="L24" s="99"/>
      <c r="M24" s="99"/>
      <c r="N24" s="112">
        <v>23</v>
      </c>
      <c r="O24" s="99"/>
      <c r="P24" s="99"/>
      <c r="Q24" s="99"/>
      <c r="R24" s="99"/>
      <c r="S24" s="99"/>
      <c r="T24" s="99"/>
      <c r="U24" s="99"/>
      <c r="V24" s="111"/>
    </row>
    <row r="25" spans="1:22" x14ac:dyDescent="0.25">
      <c r="A25" s="99"/>
      <c r="B25" s="99"/>
      <c r="C25" s="99">
        <v>24</v>
      </c>
      <c r="D25" s="99">
        <v>24</v>
      </c>
      <c r="E25" s="112">
        <v>2003</v>
      </c>
      <c r="F25" s="99"/>
      <c r="G25" s="99"/>
      <c r="H25" s="99"/>
      <c r="I25" s="99"/>
      <c r="J25" s="99"/>
      <c r="K25" s="99"/>
      <c r="L25" s="99"/>
      <c r="M25" s="99"/>
      <c r="N25" s="112">
        <v>24</v>
      </c>
      <c r="O25" s="99"/>
      <c r="P25" s="99"/>
      <c r="Q25" s="99"/>
      <c r="R25" s="99"/>
      <c r="S25" s="99"/>
      <c r="T25" s="99"/>
      <c r="U25" s="99"/>
      <c r="V25" s="111"/>
    </row>
    <row r="26" spans="1:22" x14ac:dyDescent="0.25">
      <c r="A26" s="99"/>
      <c r="B26" s="99"/>
      <c r="C26" s="99">
        <v>25</v>
      </c>
      <c r="D26" s="99">
        <v>25</v>
      </c>
      <c r="E26" s="112">
        <v>2004</v>
      </c>
      <c r="F26" s="99"/>
      <c r="G26" s="99"/>
      <c r="H26" s="99"/>
      <c r="I26" s="99"/>
      <c r="J26" s="99"/>
      <c r="K26" s="99"/>
      <c r="L26" s="99"/>
      <c r="M26" s="99"/>
      <c r="N26" s="112">
        <v>25</v>
      </c>
      <c r="O26" s="99"/>
      <c r="P26" s="99"/>
      <c r="Q26" s="99"/>
      <c r="R26" s="99"/>
      <c r="S26" s="99"/>
      <c r="T26" s="99"/>
      <c r="U26" s="99"/>
      <c r="V26" s="111"/>
    </row>
    <row r="27" spans="1:22" x14ac:dyDescent="0.25">
      <c r="A27" s="99"/>
      <c r="B27" s="99"/>
      <c r="C27" s="99">
        <v>26</v>
      </c>
      <c r="D27" s="99">
        <v>26</v>
      </c>
      <c r="E27" s="112">
        <v>2005</v>
      </c>
      <c r="F27" s="99"/>
      <c r="G27" s="99"/>
      <c r="H27" s="99"/>
      <c r="I27" s="99"/>
      <c r="J27" s="99"/>
      <c r="K27" s="99"/>
      <c r="L27" s="99"/>
      <c r="M27" s="99"/>
      <c r="N27" s="112">
        <v>26</v>
      </c>
      <c r="O27" s="99"/>
      <c r="P27" s="99"/>
      <c r="Q27" s="99"/>
      <c r="R27" s="99"/>
      <c r="S27" s="99"/>
      <c r="T27" s="99"/>
      <c r="U27" s="99"/>
      <c r="V27" s="111"/>
    </row>
    <row r="28" spans="1:22" x14ac:dyDescent="0.25">
      <c r="A28" s="99"/>
      <c r="B28" s="99"/>
      <c r="C28" s="99">
        <v>27</v>
      </c>
      <c r="D28" s="99">
        <v>27</v>
      </c>
      <c r="E28" s="112">
        <v>2006</v>
      </c>
      <c r="F28" s="99"/>
      <c r="G28" s="99"/>
      <c r="H28" s="99"/>
      <c r="I28" s="99"/>
      <c r="J28" s="99"/>
      <c r="K28" s="99"/>
      <c r="L28" s="99"/>
      <c r="M28" s="99"/>
      <c r="N28" s="112">
        <v>27</v>
      </c>
      <c r="O28" s="99"/>
      <c r="P28" s="99"/>
      <c r="Q28" s="99"/>
      <c r="R28" s="99"/>
      <c r="S28" s="99"/>
      <c r="T28" s="99"/>
      <c r="U28" s="99"/>
      <c r="V28" s="111"/>
    </row>
    <row r="29" spans="1:22" x14ac:dyDescent="0.25">
      <c r="A29" s="99"/>
      <c r="B29" s="99"/>
      <c r="C29" s="99">
        <v>28</v>
      </c>
      <c r="D29" s="99">
        <v>28</v>
      </c>
      <c r="E29" s="112">
        <v>2007</v>
      </c>
      <c r="F29" s="99"/>
      <c r="G29" s="99"/>
      <c r="H29" s="99"/>
      <c r="I29" s="99"/>
      <c r="J29" s="99"/>
      <c r="K29" s="99"/>
      <c r="L29" s="99"/>
      <c r="M29" s="99"/>
      <c r="N29" s="112">
        <v>28</v>
      </c>
      <c r="O29" s="99"/>
      <c r="P29" s="99"/>
      <c r="Q29" s="99"/>
      <c r="R29" s="99"/>
      <c r="S29" s="99"/>
      <c r="T29" s="99"/>
      <c r="U29" s="99"/>
      <c r="V29" s="111"/>
    </row>
    <row r="30" spans="1:22" x14ac:dyDescent="0.25">
      <c r="A30" s="99"/>
      <c r="B30" s="99"/>
      <c r="C30" s="99">
        <v>29</v>
      </c>
      <c r="D30" s="99">
        <v>29</v>
      </c>
      <c r="E30" s="112">
        <v>2008</v>
      </c>
      <c r="F30" s="99"/>
      <c r="G30" s="99"/>
      <c r="H30" s="99"/>
      <c r="I30" s="99"/>
      <c r="J30" s="99"/>
      <c r="K30" s="99"/>
      <c r="L30" s="99"/>
      <c r="M30" s="99"/>
      <c r="N30" s="112">
        <v>29</v>
      </c>
      <c r="O30" s="99"/>
      <c r="P30" s="99"/>
      <c r="Q30" s="99"/>
      <c r="R30" s="99"/>
      <c r="S30" s="99"/>
      <c r="T30" s="99"/>
      <c r="U30" s="99"/>
      <c r="V30" s="111"/>
    </row>
    <row r="31" spans="1:22" x14ac:dyDescent="0.25">
      <c r="A31" s="99"/>
      <c r="B31" s="99"/>
      <c r="C31" s="99">
        <v>30</v>
      </c>
      <c r="D31" s="99">
        <v>30</v>
      </c>
      <c r="E31" s="112">
        <v>2009</v>
      </c>
      <c r="F31" s="99"/>
      <c r="G31" s="99"/>
      <c r="H31" s="99"/>
      <c r="I31" s="99"/>
      <c r="J31" s="99"/>
      <c r="K31" s="99"/>
      <c r="L31" s="99"/>
      <c r="M31" s="99"/>
      <c r="N31" s="112">
        <v>30</v>
      </c>
      <c r="O31" s="99"/>
      <c r="P31" s="99"/>
      <c r="Q31" s="99"/>
      <c r="R31" s="99"/>
      <c r="S31" s="99"/>
      <c r="T31" s="99"/>
      <c r="U31" s="99"/>
      <c r="V31" s="111"/>
    </row>
    <row r="32" spans="1:22" x14ac:dyDescent="0.25">
      <c r="A32" s="99"/>
      <c r="B32" s="99"/>
      <c r="C32" s="99">
        <v>31</v>
      </c>
      <c r="D32" s="99">
        <v>31</v>
      </c>
      <c r="E32" s="112">
        <v>2010</v>
      </c>
      <c r="F32" s="99"/>
      <c r="G32" s="99"/>
      <c r="H32" s="99"/>
      <c r="I32" s="99"/>
      <c r="J32" s="99"/>
      <c r="K32" s="99"/>
      <c r="L32" s="99"/>
      <c r="M32" s="99"/>
      <c r="N32" s="112">
        <v>31</v>
      </c>
      <c r="O32" s="99"/>
      <c r="P32" s="99"/>
      <c r="Q32" s="99"/>
      <c r="R32" s="99"/>
      <c r="S32" s="99"/>
      <c r="T32" s="99"/>
      <c r="U32" s="99"/>
      <c r="V32" s="111"/>
    </row>
    <row r="33" spans="1:22" x14ac:dyDescent="0.25">
      <c r="A33" s="99"/>
      <c r="B33" s="99"/>
      <c r="C33" s="99">
        <v>32</v>
      </c>
      <c r="D33" s="99">
        <v>32</v>
      </c>
      <c r="E33" s="112">
        <v>2011</v>
      </c>
      <c r="F33" s="99"/>
      <c r="G33" s="99"/>
      <c r="H33" s="99"/>
      <c r="I33" s="99"/>
      <c r="J33" s="99"/>
      <c r="K33" s="99"/>
      <c r="L33" s="99"/>
      <c r="M33" s="99"/>
      <c r="N33" s="99"/>
      <c r="O33" s="99"/>
      <c r="P33" s="99"/>
      <c r="Q33" s="99"/>
      <c r="R33" s="99"/>
      <c r="S33" s="99"/>
      <c r="T33" s="99"/>
      <c r="U33" s="99"/>
      <c r="V33" s="111"/>
    </row>
    <row r="34" spans="1:22" x14ac:dyDescent="0.25">
      <c r="A34" s="99"/>
      <c r="B34" s="99"/>
      <c r="C34" s="99">
        <v>33</v>
      </c>
      <c r="D34" s="99">
        <v>33</v>
      </c>
      <c r="E34" s="112">
        <v>2012</v>
      </c>
      <c r="F34" s="99"/>
      <c r="G34" s="99"/>
      <c r="H34" s="99"/>
      <c r="I34" s="99"/>
      <c r="J34" s="99"/>
      <c r="K34" s="99"/>
      <c r="L34" s="99"/>
      <c r="M34" s="99"/>
      <c r="N34" s="99"/>
      <c r="O34" s="99"/>
      <c r="P34" s="99"/>
      <c r="Q34" s="99"/>
      <c r="R34" s="99"/>
      <c r="S34" s="99"/>
      <c r="T34" s="99"/>
      <c r="U34" s="99"/>
      <c r="V34" s="111"/>
    </row>
    <row r="35" spans="1:22" x14ac:dyDescent="0.25">
      <c r="A35" s="99"/>
      <c r="B35" s="99"/>
      <c r="C35" s="99">
        <v>34</v>
      </c>
      <c r="D35" s="99">
        <v>34</v>
      </c>
      <c r="E35" s="112">
        <v>2013</v>
      </c>
      <c r="F35" s="99"/>
      <c r="G35" s="99"/>
      <c r="H35" s="99"/>
      <c r="I35" s="99"/>
      <c r="J35" s="99"/>
      <c r="K35" s="99"/>
      <c r="L35" s="99"/>
      <c r="M35" s="99"/>
      <c r="N35" s="99"/>
      <c r="O35" s="99"/>
      <c r="P35" s="99"/>
      <c r="Q35" s="99"/>
      <c r="R35" s="99"/>
      <c r="S35" s="99"/>
      <c r="T35" s="99"/>
      <c r="U35" s="99"/>
      <c r="V35" s="111"/>
    </row>
    <row r="36" spans="1:22" x14ac:dyDescent="0.25">
      <c r="A36" s="99"/>
      <c r="B36" s="99"/>
      <c r="C36" s="99">
        <v>35</v>
      </c>
      <c r="D36" s="99">
        <v>35</v>
      </c>
      <c r="E36" s="112">
        <v>2014</v>
      </c>
      <c r="F36" s="99"/>
      <c r="G36" s="99"/>
      <c r="H36" s="99"/>
      <c r="I36" s="99"/>
      <c r="J36" s="99"/>
      <c r="K36" s="99"/>
      <c r="L36" s="99"/>
      <c r="M36" s="99"/>
      <c r="N36" s="99"/>
      <c r="O36" s="99"/>
      <c r="P36" s="99"/>
      <c r="Q36" s="99"/>
      <c r="R36" s="99"/>
      <c r="S36" s="99"/>
      <c r="T36" s="99"/>
      <c r="U36" s="99"/>
      <c r="V36" s="111"/>
    </row>
    <row r="37" spans="1:22" x14ac:dyDescent="0.25">
      <c r="A37" s="99"/>
      <c r="B37" s="99"/>
      <c r="C37" s="99">
        <v>36</v>
      </c>
      <c r="D37" s="99">
        <v>36</v>
      </c>
      <c r="E37" s="112">
        <v>2015</v>
      </c>
      <c r="F37" s="99"/>
      <c r="G37" s="99"/>
      <c r="H37" s="99"/>
      <c r="I37" s="99"/>
      <c r="J37" s="99"/>
      <c r="K37" s="99"/>
      <c r="L37" s="99"/>
      <c r="M37" s="99"/>
      <c r="N37" s="99"/>
      <c r="O37" s="99"/>
      <c r="P37" s="99"/>
      <c r="Q37" s="99"/>
      <c r="R37" s="99"/>
      <c r="S37" s="99"/>
      <c r="T37" s="99"/>
      <c r="U37" s="99"/>
      <c r="V37" s="111"/>
    </row>
    <row r="38" spans="1:22" x14ac:dyDescent="0.25">
      <c r="A38" s="99"/>
      <c r="B38" s="99"/>
      <c r="C38" s="99">
        <v>37</v>
      </c>
      <c r="D38" s="99"/>
      <c r="E38" s="99"/>
      <c r="F38" s="99"/>
      <c r="G38" s="99"/>
      <c r="H38" s="99"/>
      <c r="I38" s="99"/>
      <c r="J38" s="99"/>
      <c r="K38" s="99"/>
      <c r="L38" s="99"/>
      <c r="M38" s="99"/>
      <c r="N38" s="99"/>
      <c r="O38" s="99"/>
      <c r="P38" s="99"/>
      <c r="Q38" s="99"/>
      <c r="R38" s="99"/>
      <c r="S38" s="99"/>
      <c r="T38" s="99"/>
      <c r="U38" s="99"/>
      <c r="V38" s="111"/>
    </row>
    <row r="39" spans="1:22" x14ac:dyDescent="0.25">
      <c r="A39" s="99"/>
      <c r="B39" s="99"/>
      <c r="C39" s="99">
        <v>38</v>
      </c>
      <c r="D39" s="99"/>
      <c r="E39" s="99"/>
      <c r="F39" s="99"/>
      <c r="G39" s="99"/>
      <c r="H39" s="99"/>
      <c r="I39" s="99"/>
      <c r="J39" s="99"/>
      <c r="K39" s="99"/>
      <c r="L39" s="99"/>
      <c r="M39" s="99"/>
      <c r="N39" s="99"/>
      <c r="O39" s="99"/>
      <c r="P39" s="99"/>
      <c r="Q39" s="99"/>
      <c r="R39" s="99"/>
      <c r="S39" s="99"/>
      <c r="T39" s="99"/>
      <c r="U39" s="99"/>
      <c r="V39" s="111"/>
    </row>
    <row r="40" spans="1:22" x14ac:dyDescent="0.25">
      <c r="A40" s="99"/>
      <c r="B40" s="99"/>
      <c r="C40" s="99">
        <v>39</v>
      </c>
      <c r="D40" s="99"/>
      <c r="E40" s="99"/>
      <c r="F40" s="99"/>
      <c r="G40" s="99"/>
      <c r="H40" s="99"/>
      <c r="I40" s="99"/>
      <c r="J40" s="99"/>
      <c r="K40" s="99"/>
      <c r="L40" s="99"/>
      <c r="M40" s="99"/>
      <c r="N40" s="99"/>
      <c r="O40" s="99"/>
      <c r="P40" s="99"/>
      <c r="Q40" s="99"/>
      <c r="R40" s="99"/>
      <c r="S40" s="99"/>
      <c r="T40" s="99"/>
      <c r="U40" s="99"/>
      <c r="V40" s="111"/>
    </row>
    <row r="41" spans="1:22" x14ac:dyDescent="0.25">
      <c r="A41" s="99"/>
      <c r="B41" s="99"/>
      <c r="C41" s="99">
        <v>40</v>
      </c>
      <c r="D41" s="99"/>
      <c r="E41" s="99"/>
      <c r="F41" s="99"/>
      <c r="G41" s="99"/>
      <c r="H41" s="99"/>
      <c r="I41" s="99"/>
      <c r="J41" s="99"/>
      <c r="K41" s="99"/>
      <c r="L41" s="99"/>
      <c r="M41" s="99"/>
      <c r="N41" s="99"/>
      <c r="O41" s="99"/>
      <c r="P41" s="99"/>
      <c r="Q41" s="99"/>
      <c r="R41" s="99"/>
      <c r="S41" s="99"/>
      <c r="T41" s="99"/>
      <c r="U41" s="99"/>
      <c r="V41" s="111"/>
    </row>
    <row r="42" spans="1:22" x14ac:dyDescent="0.25">
      <c r="A42" s="99"/>
      <c r="B42" s="99"/>
      <c r="C42" s="99">
        <v>41</v>
      </c>
      <c r="D42" s="99"/>
      <c r="E42" s="99"/>
      <c r="F42" s="99"/>
      <c r="G42" s="99"/>
      <c r="H42" s="99"/>
      <c r="I42" s="99"/>
      <c r="J42" s="99"/>
      <c r="K42" s="99"/>
      <c r="L42" s="99"/>
      <c r="M42" s="99"/>
      <c r="N42" s="99"/>
      <c r="O42" s="99"/>
      <c r="P42" s="99"/>
      <c r="Q42" s="99"/>
      <c r="R42" s="99"/>
      <c r="S42" s="99"/>
      <c r="T42" s="99"/>
      <c r="U42" s="99"/>
      <c r="V42" s="111"/>
    </row>
    <row r="43" spans="1:22" x14ac:dyDescent="0.25">
      <c r="A43" s="99"/>
      <c r="B43" s="99"/>
      <c r="C43" s="99">
        <v>42</v>
      </c>
      <c r="D43" s="99"/>
      <c r="E43" s="99"/>
      <c r="F43" s="99"/>
      <c r="G43" s="99"/>
      <c r="H43" s="99"/>
      <c r="I43" s="99"/>
      <c r="J43" s="99"/>
      <c r="K43" s="99"/>
      <c r="L43" s="99"/>
      <c r="M43" s="99"/>
      <c r="N43" s="99"/>
      <c r="O43" s="99"/>
      <c r="P43" s="99"/>
      <c r="Q43" s="99"/>
      <c r="R43" s="99"/>
      <c r="S43" s="99"/>
      <c r="T43" s="99"/>
      <c r="U43" s="99"/>
      <c r="V43" s="111"/>
    </row>
    <row r="44" spans="1:22" x14ac:dyDescent="0.25">
      <c r="A44" s="99"/>
      <c r="B44" s="99"/>
      <c r="C44" s="99">
        <v>43</v>
      </c>
      <c r="D44" s="99"/>
      <c r="E44" s="99"/>
      <c r="F44" s="99"/>
      <c r="G44" s="99"/>
      <c r="H44" s="99"/>
      <c r="I44" s="99"/>
      <c r="J44" s="99"/>
      <c r="K44" s="99"/>
      <c r="L44" s="99"/>
      <c r="M44" s="99"/>
      <c r="N44" s="99"/>
      <c r="O44" s="99"/>
      <c r="P44" s="99"/>
      <c r="Q44" s="99"/>
      <c r="R44" s="99"/>
      <c r="S44" s="99"/>
      <c r="T44" s="99"/>
      <c r="U44" s="99"/>
      <c r="V44" s="111"/>
    </row>
    <row r="45" spans="1:22" x14ac:dyDescent="0.25">
      <c r="A45" s="99"/>
      <c r="B45" s="99"/>
      <c r="C45" s="99">
        <v>44</v>
      </c>
      <c r="D45" s="99"/>
      <c r="E45" s="99"/>
      <c r="F45" s="99"/>
      <c r="G45" s="99"/>
      <c r="H45" s="99"/>
      <c r="I45" s="99"/>
      <c r="J45" s="99"/>
      <c r="K45" s="99"/>
      <c r="L45" s="99"/>
      <c r="M45" s="99"/>
      <c r="N45" s="99"/>
      <c r="O45" s="99"/>
      <c r="P45" s="99"/>
      <c r="Q45" s="99"/>
      <c r="R45" s="99"/>
      <c r="S45" s="99"/>
      <c r="T45" s="99"/>
      <c r="U45" s="99"/>
      <c r="V45" s="111"/>
    </row>
    <row r="46" spans="1:22" x14ac:dyDescent="0.25">
      <c r="A46" s="99"/>
      <c r="B46" s="99"/>
      <c r="C46" s="99">
        <v>45</v>
      </c>
      <c r="D46" s="99"/>
      <c r="E46" s="99"/>
      <c r="F46" s="99"/>
      <c r="G46" s="99"/>
      <c r="H46" s="99"/>
      <c r="I46" s="99"/>
      <c r="J46" s="99"/>
      <c r="K46" s="99"/>
      <c r="L46" s="99"/>
      <c r="M46" s="99"/>
      <c r="N46" s="99"/>
      <c r="O46" s="99"/>
      <c r="P46" s="99"/>
      <c r="Q46" s="99"/>
      <c r="R46" s="99"/>
      <c r="S46" s="99"/>
      <c r="T46" s="99"/>
      <c r="U46" s="99"/>
      <c r="V46" s="111"/>
    </row>
    <row r="47" spans="1:22" x14ac:dyDescent="0.25">
      <c r="A47" s="99"/>
      <c r="B47" s="99"/>
      <c r="C47" s="99">
        <v>46</v>
      </c>
      <c r="D47" s="99"/>
      <c r="E47" s="99"/>
      <c r="F47" s="99"/>
      <c r="G47" s="99"/>
      <c r="H47" s="99"/>
      <c r="I47" s="99"/>
      <c r="J47" s="99"/>
      <c r="K47" s="99"/>
      <c r="L47" s="99"/>
      <c r="M47" s="99"/>
      <c r="N47" s="99"/>
      <c r="O47" s="99"/>
      <c r="P47" s="99"/>
      <c r="Q47" s="99"/>
      <c r="R47" s="99"/>
      <c r="S47" s="99"/>
      <c r="T47" s="99"/>
      <c r="U47" s="99"/>
      <c r="V47" s="111"/>
    </row>
    <row r="48" spans="1:22" x14ac:dyDescent="0.25">
      <c r="A48" s="99"/>
      <c r="B48" s="99"/>
      <c r="C48" s="99">
        <v>47</v>
      </c>
      <c r="D48" s="99"/>
      <c r="E48" s="99"/>
      <c r="F48" s="99"/>
      <c r="G48" s="99"/>
      <c r="H48" s="99"/>
      <c r="I48" s="99"/>
      <c r="J48" s="99"/>
      <c r="K48" s="99"/>
      <c r="L48" s="99"/>
      <c r="M48" s="99"/>
      <c r="N48" s="99"/>
      <c r="O48" s="99"/>
      <c r="P48" s="99"/>
      <c r="Q48" s="99"/>
      <c r="R48" s="99"/>
      <c r="S48" s="99"/>
      <c r="T48" s="99"/>
      <c r="U48" s="99"/>
      <c r="V48" s="111"/>
    </row>
    <row r="49" spans="1:22" x14ac:dyDescent="0.25">
      <c r="A49" s="99"/>
      <c r="B49" s="99"/>
      <c r="C49" s="99">
        <v>48</v>
      </c>
      <c r="D49" s="99"/>
      <c r="E49" s="99"/>
      <c r="F49" s="99"/>
      <c r="G49" s="99"/>
      <c r="H49" s="99"/>
      <c r="I49" s="99"/>
      <c r="J49" s="99"/>
      <c r="K49" s="99"/>
      <c r="L49" s="99"/>
      <c r="M49" s="99"/>
      <c r="N49" s="99"/>
      <c r="O49" s="99"/>
      <c r="P49" s="99"/>
      <c r="Q49" s="99"/>
      <c r="R49" s="99"/>
      <c r="S49" s="99"/>
      <c r="T49" s="99"/>
      <c r="U49" s="99"/>
      <c r="V49" s="111"/>
    </row>
    <row r="50" spans="1:22" x14ac:dyDescent="0.25">
      <c r="A50" s="99"/>
      <c r="B50" s="99"/>
      <c r="C50" s="99">
        <v>49</v>
      </c>
      <c r="D50" s="99"/>
      <c r="E50" s="99"/>
      <c r="F50" s="99"/>
      <c r="G50" s="99"/>
      <c r="H50" s="99"/>
      <c r="I50" s="99"/>
      <c r="J50" s="99"/>
      <c r="K50" s="99"/>
      <c r="L50" s="99"/>
      <c r="M50" s="99"/>
      <c r="N50" s="99"/>
      <c r="O50" s="99"/>
      <c r="P50" s="99"/>
      <c r="Q50" s="99"/>
      <c r="R50" s="99"/>
      <c r="S50" s="99"/>
      <c r="T50" s="99"/>
      <c r="U50" s="99"/>
      <c r="V50" s="111"/>
    </row>
    <row r="51" spans="1:22" x14ac:dyDescent="0.25">
      <c r="A51" s="99"/>
      <c r="B51" s="99"/>
      <c r="C51" s="99">
        <v>50</v>
      </c>
      <c r="D51" s="99"/>
      <c r="E51" s="99"/>
      <c r="F51" s="99"/>
      <c r="G51" s="99"/>
      <c r="H51" s="99"/>
      <c r="I51" s="99"/>
      <c r="J51" s="99"/>
      <c r="K51" s="99"/>
      <c r="L51" s="99"/>
      <c r="M51" s="99"/>
      <c r="N51" s="99"/>
      <c r="O51" s="99"/>
      <c r="P51" s="99"/>
      <c r="Q51" s="99"/>
      <c r="R51" s="99"/>
      <c r="S51" s="99"/>
      <c r="T51" s="99"/>
      <c r="U51" s="99"/>
      <c r="V51" s="111"/>
    </row>
    <row r="52" spans="1:22" x14ac:dyDescent="0.25">
      <c r="A52" s="99"/>
      <c r="B52" s="99"/>
      <c r="C52" s="99">
        <v>51</v>
      </c>
      <c r="D52" s="99"/>
      <c r="E52" s="99"/>
      <c r="F52" s="99"/>
      <c r="G52" s="99"/>
      <c r="H52" s="99"/>
      <c r="I52" s="99"/>
      <c r="J52" s="99"/>
      <c r="K52" s="99"/>
      <c r="L52" s="99"/>
      <c r="M52" s="99"/>
      <c r="N52" s="99"/>
      <c r="O52" s="99"/>
      <c r="P52" s="99"/>
      <c r="Q52" s="99"/>
      <c r="R52" s="99"/>
      <c r="S52" s="99"/>
      <c r="T52" s="99"/>
      <c r="U52" s="99"/>
      <c r="V52" s="111"/>
    </row>
    <row r="53" spans="1:22" x14ac:dyDescent="0.25">
      <c r="A53" s="99"/>
      <c r="B53" s="99"/>
      <c r="C53" s="99">
        <v>52</v>
      </c>
      <c r="D53" s="99"/>
      <c r="E53" s="99"/>
      <c r="F53" s="99"/>
      <c r="G53" s="99"/>
      <c r="H53" s="99"/>
      <c r="I53" s="99"/>
      <c r="J53" s="99"/>
      <c r="K53" s="99"/>
      <c r="L53" s="99"/>
      <c r="M53" s="99"/>
      <c r="N53" s="99"/>
      <c r="O53" s="99"/>
      <c r="P53" s="99"/>
      <c r="Q53" s="99"/>
      <c r="R53" s="99"/>
      <c r="S53" s="99"/>
      <c r="T53" s="99"/>
      <c r="U53" s="99"/>
      <c r="V53" s="111"/>
    </row>
    <row r="54" spans="1:22" x14ac:dyDescent="0.25">
      <c r="A54" s="99"/>
      <c r="B54" s="99"/>
      <c r="C54" s="99">
        <v>53</v>
      </c>
      <c r="D54" s="99"/>
      <c r="E54" s="99"/>
      <c r="F54" s="99"/>
      <c r="G54" s="99"/>
      <c r="H54" s="99"/>
      <c r="I54" s="99"/>
      <c r="J54" s="99"/>
      <c r="K54" s="99"/>
      <c r="L54" s="99"/>
      <c r="M54" s="99"/>
      <c r="N54" s="99"/>
      <c r="O54" s="99"/>
      <c r="P54" s="99"/>
      <c r="Q54" s="99"/>
      <c r="R54" s="99"/>
      <c r="S54" s="99"/>
      <c r="T54" s="99"/>
      <c r="U54" s="99"/>
      <c r="V54" s="111"/>
    </row>
    <row r="55" spans="1:22" x14ac:dyDescent="0.25">
      <c r="A55" s="99"/>
      <c r="B55" s="99"/>
      <c r="C55" s="99">
        <v>54</v>
      </c>
      <c r="D55" s="99"/>
      <c r="E55" s="99"/>
      <c r="F55" s="99"/>
      <c r="G55" s="99"/>
      <c r="H55" s="99"/>
      <c r="I55" s="99"/>
      <c r="J55" s="99"/>
      <c r="K55" s="99"/>
      <c r="L55" s="99"/>
      <c r="M55" s="99"/>
      <c r="N55" s="99"/>
      <c r="O55" s="99"/>
      <c r="P55" s="99"/>
      <c r="Q55" s="99"/>
      <c r="R55" s="99"/>
      <c r="S55" s="99"/>
      <c r="T55" s="99"/>
      <c r="U55" s="99"/>
      <c r="V55" s="111"/>
    </row>
    <row r="56" spans="1:22" x14ac:dyDescent="0.25">
      <c r="A56" s="99"/>
      <c r="B56" s="99"/>
      <c r="C56" s="99">
        <v>55</v>
      </c>
      <c r="D56" s="99"/>
      <c r="E56" s="99"/>
      <c r="F56" s="99"/>
      <c r="G56" s="99"/>
      <c r="H56" s="99"/>
      <c r="I56" s="99"/>
      <c r="J56" s="99"/>
      <c r="K56" s="99"/>
      <c r="L56" s="99"/>
      <c r="M56" s="99"/>
      <c r="N56" s="99"/>
      <c r="O56" s="99"/>
      <c r="P56" s="99"/>
      <c r="Q56" s="99"/>
      <c r="R56" s="99"/>
      <c r="S56" s="99"/>
      <c r="T56" s="99"/>
      <c r="U56" s="99"/>
      <c r="V56" s="111"/>
    </row>
    <row r="57" spans="1:22" x14ac:dyDescent="0.25">
      <c r="A57" s="99"/>
      <c r="B57" s="99"/>
      <c r="C57" s="99">
        <v>56</v>
      </c>
      <c r="D57" s="99"/>
      <c r="E57" s="99"/>
      <c r="F57" s="99"/>
      <c r="G57" s="99"/>
      <c r="H57" s="99"/>
      <c r="I57" s="99"/>
      <c r="J57" s="99"/>
      <c r="K57" s="99"/>
      <c r="L57" s="99"/>
      <c r="M57" s="99"/>
      <c r="N57" s="99"/>
      <c r="O57" s="99"/>
      <c r="P57" s="99"/>
      <c r="Q57" s="99"/>
      <c r="R57" s="99"/>
      <c r="S57" s="99"/>
      <c r="T57" s="99"/>
      <c r="U57" s="99"/>
      <c r="V57" s="111"/>
    </row>
    <row r="58" spans="1:22" x14ac:dyDescent="0.25">
      <c r="A58" s="99"/>
      <c r="B58" s="99"/>
      <c r="C58" s="99">
        <v>57</v>
      </c>
      <c r="D58" s="99"/>
      <c r="E58" s="99"/>
      <c r="F58" s="99"/>
      <c r="G58" s="99"/>
      <c r="H58" s="99"/>
      <c r="I58" s="99"/>
      <c r="J58" s="99"/>
      <c r="K58" s="99"/>
      <c r="L58" s="99"/>
      <c r="M58" s="99"/>
      <c r="N58" s="99"/>
      <c r="O58" s="99"/>
      <c r="P58" s="99"/>
      <c r="Q58" s="99"/>
      <c r="R58" s="99"/>
      <c r="S58" s="99"/>
      <c r="T58" s="99"/>
      <c r="U58" s="99"/>
      <c r="V58" s="111"/>
    </row>
    <row r="59" spans="1:22" x14ac:dyDescent="0.25">
      <c r="A59" s="99"/>
      <c r="B59" s="99"/>
      <c r="C59" s="99">
        <v>58</v>
      </c>
      <c r="D59" s="99"/>
      <c r="E59" s="99"/>
      <c r="F59" s="99"/>
      <c r="G59" s="99"/>
      <c r="H59" s="99"/>
      <c r="I59" s="99"/>
      <c r="J59" s="99"/>
      <c r="K59" s="99"/>
      <c r="L59" s="99"/>
      <c r="M59" s="99"/>
      <c r="N59" s="99"/>
      <c r="O59" s="99"/>
      <c r="P59" s="99"/>
      <c r="Q59" s="99"/>
      <c r="R59" s="99"/>
      <c r="S59" s="99"/>
      <c r="T59" s="99"/>
      <c r="U59" s="99"/>
      <c r="V59" s="111"/>
    </row>
    <row r="60" spans="1:22" x14ac:dyDescent="0.25">
      <c r="A60" s="99"/>
      <c r="B60" s="99"/>
      <c r="C60" s="99">
        <v>59</v>
      </c>
      <c r="D60" s="99"/>
      <c r="E60" s="99"/>
      <c r="F60" s="99"/>
      <c r="G60" s="99"/>
      <c r="H60" s="99"/>
      <c r="I60" s="99"/>
      <c r="J60" s="99"/>
      <c r="K60" s="99"/>
      <c r="L60" s="99"/>
      <c r="M60" s="99"/>
      <c r="N60" s="99"/>
      <c r="O60" s="99"/>
      <c r="P60" s="99"/>
      <c r="Q60" s="99"/>
      <c r="R60" s="99"/>
      <c r="S60" s="99"/>
      <c r="T60" s="99"/>
      <c r="U60" s="99"/>
      <c r="V60" s="111"/>
    </row>
    <row r="61" spans="1:22" x14ac:dyDescent="0.25">
      <c r="A61" s="99"/>
      <c r="B61" s="99"/>
      <c r="C61" s="99">
        <v>60</v>
      </c>
      <c r="D61" s="99"/>
      <c r="E61" s="99"/>
      <c r="F61" s="99"/>
      <c r="G61" s="99"/>
      <c r="H61" s="99"/>
      <c r="I61" s="99"/>
      <c r="J61" s="99"/>
      <c r="K61" s="99"/>
      <c r="L61" s="99"/>
      <c r="M61" s="99"/>
      <c r="N61" s="99"/>
      <c r="O61" s="99"/>
      <c r="P61" s="99"/>
      <c r="Q61" s="99"/>
      <c r="R61" s="99"/>
      <c r="S61" s="99"/>
      <c r="T61" s="99"/>
      <c r="U61" s="99"/>
      <c r="V61" s="111"/>
    </row>
    <row r="62" spans="1:22" x14ac:dyDescent="0.25">
      <c r="A62" s="99"/>
      <c r="B62" s="99"/>
      <c r="C62" s="99">
        <v>61</v>
      </c>
      <c r="D62" s="99"/>
      <c r="E62" s="99"/>
      <c r="F62" s="99"/>
      <c r="G62" s="99"/>
      <c r="H62" s="99"/>
      <c r="I62" s="99"/>
      <c r="J62" s="99"/>
      <c r="K62" s="99"/>
      <c r="L62" s="99"/>
      <c r="M62" s="99"/>
      <c r="N62" s="99"/>
      <c r="O62" s="99"/>
      <c r="P62" s="99"/>
      <c r="Q62" s="99"/>
      <c r="R62" s="99"/>
      <c r="S62" s="99"/>
      <c r="T62" s="99"/>
      <c r="U62" s="99"/>
      <c r="V62" s="111"/>
    </row>
    <row r="63" spans="1:22" x14ac:dyDescent="0.25">
      <c r="A63" s="99"/>
      <c r="B63" s="99"/>
      <c r="C63" s="99">
        <v>62</v>
      </c>
      <c r="D63" s="99"/>
      <c r="E63" s="99"/>
      <c r="F63" s="99"/>
      <c r="G63" s="99"/>
      <c r="H63" s="99"/>
      <c r="I63" s="99"/>
      <c r="J63" s="99"/>
      <c r="K63" s="99"/>
      <c r="L63" s="99"/>
      <c r="M63" s="99"/>
      <c r="N63" s="99"/>
      <c r="O63" s="99"/>
      <c r="P63" s="99"/>
      <c r="Q63" s="99"/>
      <c r="R63" s="99"/>
      <c r="S63" s="99"/>
      <c r="T63" s="99"/>
      <c r="U63" s="99"/>
      <c r="V63" s="111"/>
    </row>
    <row r="64" spans="1:22" x14ac:dyDescent="0.25">
      <c r="A64" s="99"/>
      <c r="B64" s="99"/>
      <c r="C64" s="99">
        <v>63</v>
      </c>
      <c r="D64" s="99"/>
      <c r="E64" s="99"/>
      <c r="F64" s="99"/>
      <c r="G64" s="99"/>
      <c r="H64" s="99"/>
      <c r="I64" s="99"/>
      <c r="J64" s="99"/>
      <c r="K64" s="99"/>
      <c r="L64" s="99"/>
      <c r="M64" s="99"/>
      <c r="N64" s="99"/>
      <c r="O64" s="99"/>
      <c r="P64" s="99"/>
      <c r="Q64" s="99"/>
      <c r="R64" s="99"/>
      <c r="S64" s="99"/>
      <c r="T64" s="99"/>
      <c r="U64" s="99"/>
      <c r="V64" s="111"/>
    </row>
    <row r="65" spans="1:22" x14ac:dyDescent="0.25">
      <c r="A65" s="99"/>
      <c r="B65" s="99"/>
      <c r="C65" s="99">
        <v>64</v>
      </c>
      <c r="D65" s="99"/>
      <c r="E65" s="99"/>
      <c r="F65" s="99"/>
      <c r="G65" s="99"/>
      <c r="H65" s="99"/>
      <c r="I65" s="99"/>
      <c r="J65" s="99"/>
      <c r="K65" s="99"/>
      <c r="L65" s="99"/>
      <c r="M65" s="99"/>
      <c r="N65" s="99"/>
      <c r="O65" s="99"/>
      <c r="P65" s="99"/>
      <c r="Q65" s="99"/>
      <c r="R65" s="99"/>
      <c r="S65" s="99"/>
      <c r="T65" s="99"/>
      <c r="U65" s="99"/>
      <c r="V65" s="111"/>
    </row>
    <row r="66" spans="1:22" x14ac:dyDescent="0.25">
      <c r="A66" s="99"/>
      <c r="B66" s="99"/>
      <c r="C66" s="99">
        <v>65</v>
      </c>
      <c r="D66" s="99"/>
      <c r="E66" s="99"/>
      <c r="F66" s="99"/>
      <c r="G66" s="99"/>
      <c r="H66" s="99"/>
      <c r="I66" s="99"/>
      <c r="J66" s="99"/>
      <c r="K66" s="99"/>
      <c r="L66" s="99"/>
      <c r="M66" s="99"/>
      <c r="N66" s="99"/>
      <c r="O66" s="99"/>
      <c r="P66" s="99"/>
      <c r="Q66" s="99"/>
      <c r="R66" s="99"/>
      <c r="S66" s="99"/>
      <c r="T66" s="99"/>
      <c r="U66" s="99"/>
      <c r="V66" s="111"/>
    </row>
    <row r="67" spans="1:22" x14ac:dyDescent="0.25">
      <c r="A67" s="99"/>
      <c r="B67" s="99"/>
      <c r="C67" s="99">
        <v>66</v>
      </c>
      <c r="D67" s="99"/>
      <c r="E67" s="99"/>
      <c r="F67" s="99"/>
      <c r="G67" s="99"/>
      <c r="H67" s="99"/>
      <c r="I67" s="99"/>
      <c r="J67" s="99"/>
      <c r="K67" s="99"/>
      <c r="L67" s="99"/>
      <c r="M67" s="99"/>
      <c r="N67" s="99"/>
      <c r="O67" s="99"/>
      <c r="P67" s="99"/>
      <c r="Q67" s="99"/>
      <c r="R67" s="99"/>
      <c r="S67" s="99"/>
      <c r="T67" s="99"/>
      <c r="U67" s="99"/>
      <c r="V67" s="111"/>
    </row>
    <row r="68" spans="1:22" x14ac:dyDescent="0.25">
      <c r="A68" s="111"/>
      <c r="B68" s="111"/>
      <c r="C68" s="111">
        <v>67</v>
      </c>
      <c r="D68" s="111"/>
      <c r="E68" s="111"/>
      <c r="F68" s="111"/>
      <c r="G68" s="111"/>
      <c r="H68" s="111"/>
      <c r="I68" s="111"/>
      <c r="J68" s="111"/>
      <c r="K68" s="111"/>
      <c r="L68" s="111"/>
      <c r="M68" s="111"/>
      <c r="N68" s="111"/>
      <c r="O68" s="111"/>
      <c r="P68" s="111"/>
      <c r="Q68" s="111"/>
      <c r="R68" s="111"/>
      <c r="S68" s="111"/>
      <c r="T68" s="111"/>
      <c r="U68" s="111"/>
      <c r="V68" s="111"/>
    </row>
    <row r="69" spans="1:22" x14ac:dyDescent="0.25">
      <c r="A69" s="111"/>
      <c r="B69" s="111"/>
      <c r="C69" s="111">
        <v>68</v>
      </c>
      <c r="D69" s="111"/>
      <c r="E69" s="111"/>
      <c r="F69" s="111"/>
      <c r="G69" s="111"/>
      <c r="H69" s="111"/>
      <c r="I69" s="111"/>
      <c r="J69" s="111"/>
      <c r="K69" s="111"/>
      <c r="L69" s="111"/>
      <c r="M69" s="111"/>
      <c r="N69" s="111"/>
      <c r="O69" s="111"/>
      <c r="P69" s="111"/>
      <c r="Q69" s="111"/>
      <c r="R69" s="111"/>
      <c r="S69" s="111"/>
      <c r="T69" s="111"/>
      <c r="U69" s="111"/>
      <c r="V69" s="111"/>
    </row>
    <row r="70" spans="1:22" x14ac:dyDescent="0.25">
      <c r="A70" s="111"/>
      <c r="B70" s="111"/>
      <c r="C70" s="111">
        <v>69</v>
      </c>
      <c r="D70" s="111"/>
      <c r="E70" s="111"/>
      <c r="F70" s="111"/>
      <c r="G70" s="111"/>
      <c r="H70" s="111"/>
      <c r="I70" s="111"/>
      <c r="J70" s="111"/>
      <c r="K70" s="111"/>
      <c r="L70" s="111"/>
      <c r="M70" s="111"/>
      <c r="N70" s="111"/>
      <c r="O70" s="111"/>
      <c r="P70" s="111"/>
      <c r="Q70" s="111"/>
      <c r="R70" s="111"/>
      <c r="S70" s="111"/>
      <c r="T70" s="111"/>
      <c r="U70" s="111"/>
      <c r="V70" s="111"/>
    </row>
    <row r="71" spans="1:22" x14ac:dyDescent="0.25">
      <c r="A71" s="111"/>
      <c r="B71" s="111"/>
      <c r="C71" s="111">
        <v>70</v>
      </c>
      <c r="D71" s="111"/>
      <c r="E71" s="111"/>
      <c r="F71" s="111"/>
      <c r="G71" s="111"/>
      <c r="H71" s="111"/>
      <c r="I71" s="111"/>
      <c r="J71" s="111"/>
      <c r="K71" s="111"/>
      <c r="L71" s="111"/>
      <c r="M71" s="111"/>
      <c r="N71" s="111"/>
      <c r="O71" s="111"/>
      <c r="P71" s="111"/>
      <c r="Q71" s="111"/>
      <c r="R71" s="111"/>
      <c r="S71" s="111"/>
      <c r="T71" s="111"/>
      <c r="U71" s="111"/>
      <c r="V71" s="111"/>
    </row>
    <row r="72" spans="1:22" x14ac:dyDescent="0.25">
      <c r="A72" s="111"/>
      <c r="B72" s="111"/>
      <c r="C72" s="111">
        <v>71</v>
      </c>
      <c r="D72" s="111"/>
      <c r="E72" s="111"/>
      <c r="F72" s="111"/>
      <c r="G72" s="111"/>
      <c r="H72" s="111"/>
      <c r="I72" s="111"/>
      <c r="J72" s="111"/>
      <c r="K72" s="111"/>
      <c r="L72" s="111"/>
      <c r="M72" s="111"/>
      <c r="N72" s="111"/>
      <c r="O72" s="111"/>
      <c r="P72" s="111"/>
      <c r="Q72" s="111"/>
      <c r="R72" s="111"/>
      <c r="S72" s="111"/>
      <c r="T72" s="111"/>
      <c r="U72" s="111"/>
      <c r="V72" s="111"/>
    </row>
    <row r="73" spans="1:22" x14ac:dyDescent="0.25">
      <c r="A73" s="111"/>
      <c r="B73" s="111"/>
      <c r="C73" s="111">
        <v>72</v>
      </c>
      <c r="D73" s="111"/>
      <c r="E73" s="111"/>
      <c r="F73" s="111"/>
      <c r="G73" s="111"/>
      <c r="H73" s="111"/>
      <c r="I73" s="111"/>
      <c r="J73" s="111"/>
      <c r="K73" s="111"/>
      <c r="L73" s="111"/>
      <c r="M73" s="111"/>
      <c r="N73" s="111"/>
      <c r="O73" s="111"/>
      <c r="P73" s="111"/>
      <c r="Q73" s="111"/>
      <c r="R73" s="111"/>
      <c r="S73" s="111"/>
      <c r="T73" s="111"/>
      <c r="U73" s="111"/>
      <c r="V73" s="111"/>
    </row>
    <row r="74" spans="1:22" x14ac:dyDescent="0.25">
      <c r="A74" s="111"/>
      <c r="B74" s="111"/>
      <c r="C74" s="111">
        <v>73</v>
      </c>
      <c r="D74" s="111"/>
      <c r="E74" s="111"/>
      <c r="F74" s="111"/>
      <c r="G74" s="111"/>
      <c r="H74" s="111"/>
      <c r="I74" s="111"/>
      <c r="J74" s="111"/>
      <c r="K74" s="111"/>
      <c r="L74" s="111"/>
      <c r="M74" s="111"/>
      <c r="N74" s="111"/>
      <c r="O74" s="111"/>
      <c r="P74" s="111"/>
      <c r="Q74" s="111"/>
      <c r="R74" s="111"/>
      <c r="S74" s="111"/>
      <c r="T74" s="111"/>
      <c r="U74" s="111"/>
      <c r="V74" s="111"/>
    </row>
    <row r="75" spans="1:22" x14ac:dyDescent="0.25">
      <c r="A75" s="111"/>
      <c r="B75" s="111"/>
      <c r="C75" s="111">
        <v>74</v>
      </c>
      <c r="D75" s="111"/>
      <c r="E75" s="111"/>
      <c r="F75" s="111"/>
      <c r="G75" s="111"/>
      <c r="H75" s="111"/>
      <c r="I75" s="111"/>
      <c r="J75" s="111"/>
      <c r="K75" s="111"/>
      <c r="L75" s="111"/>
      <c r="M75" s="111"/>
      <c r="N75" s="111"/>
      <c r="O75" s="111"/>
      <c r="P75" s="111"/>
      <c r="Q75" s="111"/>
      <c r="R75" s="111"/>
      <c r="S75" s="111"/>
      <c r="T75" s="111"/>
      <c r="U75" s="111"/>
      <c r="V75" s="111"/>
    </row>
    <row r="76" spans="1:22" x14ac:dyDescent="0.25">
      <c r="C76">
        <v>75</v>
      </c>
    </row>
    <row r="77" spans="1:22" x14ac:dyDescent="0.25">
      <c r="C77">
        <v>76</v>
      </c>
    </row>
    <row r="78" spans="1:22" x14ac:dyDescent="0.25">
      <c r="C78">
        <v>77</v>
      </c>
    </row>
    <row r="79" spans="1:22" x14ac:dyDescent="0.25">
      <c r="C79">
        <v>78</v>
      </c>
    </row>
    <row r="80" spans="1:22" x14ac:dyDescent="0.25">
      <c r="C80">
        <v>79</v>
      </c>
    </row>
    <row r="81" spans="3:3" x14ac:dyDescent="0.25">
      <c r="C81">
        <v>80</v>
      </c>
    </row>
    <row r="82" spans="3:3" x14ac:dyDescent="0.25">
      <c r="C82">
        <v>81</v>
      </c>
    </row>
    <row r="83" spans="3:3" x14ac:dyDescent="0.25">
      <c r="C83">
        <v>82</v>
      </c>
    </row>
    <row r="84" spans="3:3" x14ac:dyDescent="0.25">
      <c r="C84">
        <v>83</v>
      </c>
    </row>
    <row r="85" spans="3:3" x14ac:dyDescent="0.25">
      <c r="C85">
        <v>84</v>
      </c>
    </row>
    <row r="86" spans="3:3" x14ac:dyDescent="0.25">
      <c r="C86">
        <v>85</v>
      </c>
    </row>
    <row r="87" spans="3:3" x14ac:dyDescent="0.25">
      <c r="C87">
        <v>86</v>
      </c>
    </row>
    <row r="88" spans="3:3" x14ac:dyDescent="0.25">
      <c r="C88">
        <v>87</v>
      </c>
    </row>
    <row r="89" spans="3:3" x14ac:dyDescent="0.25">
      <c r="C89">
        <v>88</v>
      </c>
    </row>
    <row r="90" spans="3:3" x14ac:dyDescent="0.25">
      <c r="C90">
        <v>89</v>
      </c>
    </row>
    <row r="91" spans="3:3" x14ac:dyDescent="0.25">
      <c r="C91">
        <v>90</v>
      </c>
    </row>
    <row r="92" spans="3:3" x14ac:dyDescent="0.25">
      <c r="C92">
        <v>91</v>
      </c>
    </row>
    <row r="93" spans="3:3" x14ac:dyDescent="0.25">
      <c r="C93">
        <v>92</v>
      </c>
    </row>
    <row r="94" spans="3:3" x14ac:dyDescent="0.25">
      <c r="C94">
        <v>93</v>
      </c>
    </row>
    <row r="95" spans="3:3" x14ac:dyDescent="0.25">
      <c r="C95">
        <v>94</v>
      </c>
    </row>
    <row r="96" spans="3:3" x14ac:dyDescent="0.25">
      <c r="C96">
        <v>95</v>
      </c>
    </row>
    <row r="97" spans="3:3" x14ac:dyDescent="0.25">
      <c r="C97">
        <v>96</v>
      </c>
    </row>
    <row r="98" spans="3:3" x14ac:dyDescent="0.25">
      <c r="C98">
        <v>97</v>
      </c>
    </row>
    <row r="99" spans="3:3" x14ac:dyDescent="0.25">
      <c r="C99">
        <v>98</v>
      </c>
    </row>
    <row r="100" spans="3:3" x14ac:dyDescent="0.25">
      <c r="C100">
        <v>99</v>
      </c>
    </row>
    <row r="101" spans="3:3" x14ac:dyDescent="0.25">
      <c r="C101">
        <v>100</v>
      </c>
    </row>
    <row r="102" spans="3:3" x14ac:dyDescent="0.25">
      <c r="C102">
        <v>101</v>
      </c>
    </row>
    <row r="103" spans="3:3" x14ac:dyDescent="0.25">
      <c r="C103">
        <v>102</v>
      </c>
    </row>
    <row r="104" spans="3:3" x14ac:dyDescent="0.25">
      <c r="C104">
        <v>103</v>
      </c>
    </row>
    <row r="105" spans="3:3" x14ac:dyDescent="0.25">
      <c r="C105">
        <v>104</v>
      </c>
    </row>
    <row r="106" spans="3:3" x14ac:dyDescent="0.25">
      <c r="C106">
        <v>105</v>
      </c>
    </row>
    <row r="107" spans="3:3" x14ac:dyDescent="0.25">
      <c r="C107">
        <v>106</v>
      </c>
    </row>
    <row r="108" spans="3:3" x14ac:dyDescent="0.25">
      <c r="C108">
        <v>107</v>
      </c>
    </row>
    <row r="109" spans="3:3" x14ac:dyDescent="0.25">
      <c r="C109">
        <v>108</v>
      </c>
    </row>
    <row r="110" spans="3:3" x14ac:dyDescent="0.25">
      <c r="C110">
        <v>109</v>
      </c>
    </row>
    <row r="111" spans="3:3" x14ac:dyDescent="0.25">
      <c r="C111">
        <v>110</v>
      </c>
    </row>
    <row r="112" spans="3:3" x14ac:dyDescent="0.25">
      <c r="C112">
        <v>111</v>
      </c>
    </row>
    <row r="113" spans="3:3" x14ac:dyDescent="0.25">
      <c r="C113">
        <v>112</v>
      </c>
    </row>
    <row r="114" spans="3:3" x14ac:dyDescent="0.25">
      <c r="C114">
        <v>113</v>
      </c>
    </row>
    <row r="115" spans="3:3" x14ac:dyDescent="0.25">
      <c r="C115">
        <v>114</v>
      </c>
    </row>
    <row r="116" spans="3:3" x14ac:dyDescent="0.25">
      <c r="C116">
        <v>115</v>
      </c>
    </row>
  </sheetData>
  <customSheetViews>
    <customSheetView guid="{3EBA94DB-5D21-404C-94B7-73E0B6599915}" scale="80" hiddenColumns="1" state="hidden">
      <selection activeCell="V10" sqref="V10"/>
      <pageMargins left="0.7" right="0.7" top="0.75" bottom="0.75" header="0.3" footer="0.3"/>
    </customSheetView>
    <customSheetView guid="{FABF8ABF-422B-4505-A28E-8C6750E4CAAD}" scale="80" hiddenColumns="1" state="hidden">
      <selection activeCell="V10" sqref="V10"/>
      <pageMargins left="0.7" right="0.7" top="0.75" bottom="0.75" header="0.3" footer="0.3"/>
    </customSheetView>
    <customSheetView guid="{E843D2E1-12C3-478A-96E0-24DDB019A8A2}" scale="80" showPageBreaks="1" hiddenColumns="1" state="hidden">
      <selection activeCell="V10" sqref="V10"/>
      <pageMargins left="0.7" right="0.7" top="0.75" bottom="0.75" header="0.3" footer="0.3"/>
    </customSheetView>
  </customSheetView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dimension ref="A1"/>
  <sheetViews>
    <sheetView workbookViewId="0"/>
  </sheetViews>
  <sheetFormatPr baseColWidth="10" defaultRowHeight="15" x14ac:dyDescent="0.25"/>
  <sheetData/>
  <customSheetViews>
    <customSheetView guid="{3EBA94DB-5D21-404C-94B7-73E0B6599915}" state="hidden">
      <pageMargins left="0.7" right="0.7" top="0.75" bottom="0.75" header="0.3" footer="0.3"/>
    </customSheetView>
    <customSheetView guid="{FABF8ABF-422B-4505-A28E-8C6750E4CAAD}" state="hidden">
      <pageMargins left="0.7" right="0.7" top="0.75" bottom="0.75" header="0.3" footer="0.3"/>
    </customSheetView>
    <customSheetView guid="{E843D2E1-12C3-478A-96E0-24DDB019A8A2}" showPageBreaks="1" state="hidden">
      <pageMargins left="0.7" right="0.7" top="0.75" bottom="0.75" header="0.3" footer="0.3"/>
    </customSheetView>
  </customSheetView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9"/>
  <dimension ref="A3:K80"/>
  <sheetViews>
    <sheetView showGridLines="0" showRowColHeaders="0" topLeftCell="A36" zoomScale="80" zoomScaleNormal="80" workbookViewId="0">
      <selection activeCell="K39" sqref="K39"/>
    </sheetView>
  </sheetViews>
  <sheetFormatPr baseColWidth="10" defaultColWidth="0" defaultRowHeight="15" x14ac:dyDescent="0.25"/>
  <cols>
    <col min="1" max="1" width="11.42578125" customWidth="1"/>
    <col min="2" max="2" width="18.42578125" customWidth="1"/>
    <col min="3" max="3" width="24" customWidth="1"/>
    <col min="4" max="4" width="11.7109375" customWidth="1"/>
    <col min="5" max="5" width="18.42578125" customWidth="1"/>
    <col min="6" max="6" width="16.5703125" customWidth="1"/>
    <col min="7" max="7" width="17.28515625" customWidth="1"/>
    <col min="8" max="8" width="18.42578125" customWidth="1"/>
    <col min="9" max="9" width="15" customWidth="1"/>
    <col min="10" max="10" width="12.85546875" customWidth="1"/>
    <col min="11" max="11" width="11.42578125" customWidth="1"/>
  </cols>
  <sheetData>
    <row r="3" spans="2:11" ht="15.75" thickBot="1" x14ac:dyDescent="0.3"/>
    <row r="4" spans="2:11" ht="31.5" customHeight="1" thickTop="1" thickBot="1" x14ac:dyDescent="0.3">
      <c r="D4" s="776" t="s">
        <v>128</v>
      </c>
      <c r="E4" s="776"/>
      <c r="F4" s="776"/>
      <c r="G4" s="776"/>
      <c r="H4" s="776"/>
    </row>
    <row r="5" spans="2:11" ht="18" customHeight="1" thickTop="1" x14ac:dyDescent="0.25">
      <c r="D5" s="777" t="s">
        <v>57</v>
      </c>
      <c r="E5" s="777"/>
      <c r="F5" s="777"/>
      <c r="G5" s="777"/>
      <c r="H5" s="777"/>
    </row>
    <row r="6" spans="2:11" ht="9" customHeight="1" x14ac:dyDescent="0.25">
      <c r="D6" s="8"/>
      <c r="E6" s="8"/>
      <c r="F6" s="8"/>
      <c r="G6" s="8"/>
      <c r="H6" s="8"/>
    </row>
    <row r="7" spans="2:11" ht="9" customHeight="1" x14ac:dyDescent="0.25">
      <c r="B7" s="28"/>
      <c r="C7" s="28"/>
      <c r="D7" s="28"/>
      <c r="E7" s="28"/>
      <c r="F7" s="28"/>
      <c r="G7" s="28"/>
      <c r="H7" s="28"/>
      <c r="I7" s="28"/>
      <c r="J7" s="28"/>
    </row>
    <row r="8" spans="2:11" ht="12.75" customHeight="1" x14ac:dyDescent="0.25"/>
    <row r="9" spans="2:11" ht="28.5" customHeight="1" x14ac:dyDescent="0.25">
      <c r="B9" s="27" t="s">
        <v>493</v>
      </c>
      <c r="D9" s="769" t="s">
        <v>54</v>
      </c>
      <c r="E9" s="769"/>
      <c r="F9" s="769"/>
      <c r="G9" s="769"/>
      <c r="H9" s="769"/>
      <c r="I9" s="769"/>
      <c r="J9" s="769"/>
    </row>
    <row r="10" spans="2:11" ht="13.5" customHeight="1" x14ac:dyDescent="0.25">
      <c r="B10" s="21"/>
      <c r="D10" s="16"/>
      <c r="E10" s="16"/>
      <c r="F10" s="16"/>
      <c r="G10" s="16"/>
      <c r="H10" s="16"/>
      <c r="I10" s="16"/>
      <c r="J10" s="16"/>
    </row>
    <row r="11" spans="2:11" ht="31.5" customHeight="1" x14ac:dyDescent="0.25">
      <c r="B11" s="27" t="s">
        <v>509</v>
      </c>
      <c r="D11" s="787" t="s">
        <v>54</v>
      </c>
      <c r="E11" s="787"/>
      <c r="F11" s="787"/>
      <c r="G11" s="787"/>
      <c r="H11" s="787"/>
      <c r="I11" s="787"/>
      <c r="J11" s="16"/>
    </row>
    <row r="12" spans="2:11" ht="13.5" customHeight="1" x14ac:dyDescent="0.25"/>
    <row r="13" spans="2:11" ht="28.5" customHeight="1" x14ac:dyDescent="0.25">
      <c r="B13" s="27" t="s">
        <v>494</v>
      </c>
      <c r="D13" s="786" t="s">
        <v>54</v>
      </c>
      <c r="E13" s="786"/>
      <c r="F13" s="786"/>
      <c r="G13" s="786"/>
      <c r="H13" s="786"/>
      <c r="I13" s="786"/>
      <c r="J13" s="786"/>
      <c r="K13" s="29"/>
    </row>
    <row r="14" spans="2:11" x14ac:dyDescent="0.25">
      <c r="B14" s="21"/>
      <c r="D14" t="s">
        <v>54</v>
      </c>
    </row>
    <row r="15" spans="2:11" ht="28.5" customHeight="1" x14ac:dyDescent="0.25">
      <c r="B15" s="27" t="s">
        <v>495</v>
      </c>
      <c r="D15" s="778" t="s">
        <v>54</v>
      </c>
      <c r="E15" s="778"/>
      <c r="F15" s="778"/>
      <c r="G15" s="778"/>
      <c r="H15" s="778"/>
      <c r="I15" s="7"/>
      <c r="J15" s="7"/>
    </row>
    <row r="16" spans="2:11" ht="13.5" customHeight="1" x14ac:dyDescent="0.25">
      <c r="B16" s="27"/>
      <c r="D16" s="9" t="s">
        <v>54</v>
      </c>
      <c r="E16" s="9"/>
      <c r="F16" s="9"/>
      <c r="G16" s="9"/>
      <c r="H16" s="9"/>
      <c r="I16" s="7"/>
      <c r="J16" s="7"/>
    </row>
    <row r="17" spans="2:11" ht="28.5" customHeight="1" x14ac:dyDescent="0.25">
      <c r="B17" s="27" t="s">
        <v>496</v>
      </c>
      <c r="D17" s="788" t="s">
        <v>54</v>
      </c>
      <c r="E17" s="788"/>
      <c r="F17" s="9"/>
      <c r="G17" s="9"/>
      <c r="H17" s="9"/>
      <c r="I17" s="7"/>
      <c r="J17" s="7"/>
    </row>
    <row r="18" spans="2:11" ht="14.25" customHeight="1" x14ac:dyDescent="0.25"/>
    <row r="19" spans="2:11" ht="25.5" customHeight="1" x14ac:dyDescent="0.25">
      <c r="B19" s="778" t="s">
        <v>508</v>
      </c>
      <c r="C19" s="778"/>
      <c r="D19" s="778"/>
      <c r="E19" s="778"/>
      <c r="F19" s="779"/>
      <c r="G19" s="779"/>
      <c r="H19" s="779"/>
      <c r="I19" s="779"/>
      <c r="J19" s="779"/>
    </row>
    <row r="20" spans="2:11" ht="6.75" customHeight="1" x14ac:dyDescent="0.25">
      <c r="B20" s="9"/>
      <c r="C20" s="9"/>
      <c r="D20" s="9"/>
      <c r="E20" s="9"/>
      <c r="F20" s="10"/>
      <c r="G20" s="10"/>
      <c r="H20" s="10"/>
      <c r="I20" s="10"/>
      <c r="J20" s="10"/>
    </row>
    <row r="21" spans="2:11" x14ac:dyDescent="0.25">
      <c r="B21" s="780" t="s">
        <v>58</v>
      </c>
      <c r="C21" s="780"/>
      <c r="D21" s="780"/>
      <c r="E21" s="782" t="s">
        <v>54</v>
      </c>
      <c r="F21" s="783"/>
      <c r="G21" s="783"/>
      <c r="H21" s="783"/>
      <c r="I21" s="783"/>
      <c r="J21" s="783"/>
    </row>
    <row r="22" spans="2:11" x14ac:dyDescent="0.25">
      <c r="B22" s="781"/>
      <c r="C22" s="781"/>
      <c r="D22" s="781"/>
      <c r="E22" s="784"/>
      <c r="F22" s="785"/>
      <c r="G22" s="785"/>
      <c r="H22" s="785"/>
      <c r="I22" s="785"/>
      <c r="J22" s="785"/>
    </row>
    <row r="23" spans="2:11" x14ac:dyDescent="0.25">
      <c r="B23" s="615" t="s">
        <v>507</v>
      </c>
      <c r="C23" s="615"/>
      <c r="D23" s="615"/>
      <c r="E23" s="768" t="s">
        <v>54</v>
      </c>
      <c r="F23" s="769"/>
      <c r="G23" s="769"/>
      <c r="H23" s="769"/>
      <c r="I23" s="769"/>
      <c r="J23" s="769"/>
    </row>
    <row r="24" spans="2:11" x14ac:dyDescent="0.25">
      <c r="B24" s="615"/>
      <c r="C24" s="615"/>
      <c r="D24" s="615"/>
      <c r="E24" s="768"/>
      <c r="F24" s="769"/>
      <c r="G24" s="769"/>
      <c r="H24" s="769"/>
      <c r="I24" s="769"/>
      <c r="J24" s="769"/>
    </row>
    <row r="25" spans="2:11" x14ac:dyDescent="0.25">
      <c r="B25" s="781" t="s">
        <v>540</v>
      </c>
      <c r="C25" s="781"/>
      <c r="D25" s="781"/>
      <c r="E25" s="77"/>
      <c r="F25" s="78"/>
      <c r="G25" s="78"/>
      <c r="H25" s="78"/>
      <c r="I25" s="78"/>
      <c r="J25" s="78"/>
    </row>
    <row r="26" spans="2:11" x14ac:dyDescent="0.25">
      <c r="B26" s="781"/>
      <c r="C26" s="781"/>
      <c r="D26" s="781"/>
      <c r="E26" s="77"/>
      <c r="F26" s="78"/>
      <c r="G26" s="78"/>
      <c r="H26" s="78"/>
      <c r="I26" s="78"/>
      <c r="J26" s="78"/>
    </row>
    <row r="27" spans="2:11" x14ac:dyDescent="0.25">
      <c r="B27" s="770" t="s">
        <v>484</v>
      </c>
      <c r="C27" s="770"/>
      <c r="D27" s="771"/>
      <c r="E27" s="768" t="s">
        <v>54</v>
      </c>
      <c r="F27" s="769"/>
      <c r="G27" s="769"/>
      <c r="H27" s="769"/>
      <c r="I27" s="769"/>
      <c r="J27" s="769"/>
      <c r="K27" s="11"/>
    </row>
    <row r="28" spans="2:11" x14ac:dyDescent="0.25">
      <c r="B28" s="772"/>
      <c r="C28" s="772"/>
      <c r="D28" s="773"/>
      <c r="E28" s="774"/>
      <c r="F28" s="775"/>
      <c r="G28" s="775"/>
      <c r="H28" s="775"/>
      <c r="I28" s="775"/>
      <c r="J28" s="775"/>
    </row>
    <row r="29" spans="2:11" ht="8.25" customHeight="1" x14ac:dyDescent="0.25">
      <c r="E29" s="30"/>
      <c r="F29" s="30"/>
      <c r="G29" s="30"/>
      <c r="H29" s="30"/>
      <c r="I29" s="30"/>
      <c r="J29" s="30"/>
    </row>
    <row r="30" spans="2:11" ht="23.25" customHeight="1" x14ac:dyDescent="0.25">
      <c r="B30" s="778" t="s">
        <v>59</v>
      </c>
      <c r="C30" s="778"/>
      <c r="D30" s="778"/>
      <c r="E30" s="778"/>
      <c r="F30" s="779"/>
      <c r="G30" s="779"/>
      <c r="H30" s="779"/>
      <c r="I30" s="779"/>
      <c r="J30" s="779"/>
    </row>
    <row r="31" spans="2:11" ht="25.5" customHeight="1" x14ac:dyDescent="0.25">
      <c r="B31" s="794" t="s">
        <v>515</v>
      </c>
      <c r="C31" s="794"/>
      <c r="D31" s="794"/>
      <c r="E31" s="794"/>
      <c r="F31" s="794"/>
      <c r="G31" s="794"/>
      <c r="H31" s="794"/>
      <c r="I31" s="794"/>
      <c r="J31" s="794"/>
    </row>
    <row r="32" spans="2:11" ht="25.5" customHeight="1" x14ac:dyDescent="0.25">
      <c r="B32" s="780" t="s">
        <v>541</v>
      </c>
      <c r="C32" s="780"/>
      <c r="D32" s="807"/>
      <c r="E32" s="791" t="s">
        <v>510</v>
      </c>
      <c r="F32" s="792"/>
      <c r="G32" s="792"/>
      <c r="H32" s="792"/>
      <c r="I32" s="792"/>
      <c r="J32" s="792"/>
    </row>
    <row r="33" spans="2:10" ht="15" customHeight="1" x14ac:dyDescent="0.25">
      <c r="B33" s="781"/>
      <c r="C33" s="781"/>
      <c r="D33" s="808"/>
      <c r="E33" s="793" t="s">
        <v>54</v>
      </c>
      <c r="F33" s="793"/>
      <c r="G33" s="793"/>
      <c r="H33" s="793"/>
      <c r="I33" s="793"/>
      <c r="J33" s="793"/>
    </row>
    <row r="34" spans="2:10" x14ac:dyDescent="0.25">
      <c r="B34" s="781"/>
      <c r="C34" s="781"/>
      <c r="D34" s="808"/>
      <c r="E34" s="793"/>
      <c r="F34" s="793"/>
      <c r="G34" s="793"/>
      <c r="H34" s="793"/>
      <c r="I34" s="793"/>
      <c r="J34" s="793"/>
    </row>
    <row r="35" spans="2:10" ht="24.75" customHeight="1" x14ac:dyDescent="0.25">
      <c r="B35" s="781"/>
      <c r="C35" s="781"/>
      <c r="D35" s="808"/>
      <c r="E35" s="791" t="s">
        <v>511</v>
      </c>
      <c r="F35" s="792"/>
      <c r="G35" s="792"/>
      <c r="H35" s="792"/>
      <c r="I35" s="792"/>
      <c r="J35" s="792"/>
    </row>
    <row r="36" spans="2:10" ht="19.5" customHeight="1" x14ac:dyDescent="0.25">
      <c r="B36" s="781"/>
      <c r="C36" s="781"/>
      <c r="D36" s="808"/>
      <c r="E36" s="793" t="s">
        <v>54</v>
      </c>
      <c r="F36" s="793"/>
      <c r="G36" s="793"/>
      <c r="H36" s="793"/>
      <c r="I36" s="793"/>
      <c r="J36" s="793"/>
    </row>
    <row r="37" spans="2:10" x14ac:dyDescent="0.25">
      <c r="B37" s="781"/>
      <c r="C37" s="781"/>
      <c r="D37" s="808"/>
      <c r="E37" s="793"/>
      <c r="F37" s="793"/>
      <c r="G37" s="793"/>
      <c r="H37" s="793"/>
      <c r="I37" s="793"/>
      <c r="J37" s="793"/>
    </row>
    <row r="38" spans="2:10" x14ac:dyDescent="0.25">
      <c r="B38" s="809"/>
      <c r="C38" s="809"/>
      <c r="D38" s="810"/>
      <c r="E38" s="793"/>
      <c r="F38" s="793"/>
      <c r="G38" s="793"/>
      <c r="H38" s="793"/>
      <c r="I38" s="793"/>
      <c r="J38" s="793"/>
    </row>
    <row r="39" spans="2:10" ht="9" customHeight="1" x14ac:dyDescent="0.25">
      <c r="B39" s="93"/>
      <c r="C39" s="93"/>
      <c r="D39" s="93"/>
      <c r="E39" s="94"/>
      <c r="F39" s="94"/>
      <c r="G39" s="94"/>
      <c r="H39" s="94"/>
      <c r="I39" s="94"/>
      <c r="J39" s="94"/>
    </row>
    <row r="40" spans="2:10" ht="28.5" customHeight="1" x14ac:dyDescent="0.25">
      <c r="B40" s="795" t="s">
        <v>542</v>
      </c>
      <c r="C40" s="795"/>
      <c r="D40" s="796"/>
      <c r="E40" s="791" t="s">
        <v>512</v>
      </c>
      <c r="F40" s="792"/>
      <c r="G40" s="792"/>
      <c r="H40" s="792"/>
      <c r="I40" s="792"/>
      <c r="J40" s="792"/>
    </row>
    <row r="41" spans="2:10" ht="15" customHeight="1" x14ac:dyDescent="0.25">
      <c r="B41" s="797"/>
      <c r="C41" s="797"/>
      <c r="D41" s="798"/>
      <c r="E41" s="801" t="s">
        <v>513</v>
      </c>
      <c r="F41" s="802"/>
      <c r="G41" s="802"/>
      <c r="H41" s="802"/>
      <c r="I41" s="65"/>
      <c r="J41" s="65"/>
    </row>
    <row r="42" spans="2:10" ht="44.25" customHeight="1" x14ac:dyDescent="0.25">
      <c r="B42" s="797"/>
      <c r="C42" s="797"/>
      <c r="D42" s="798"/>
      <c r="E42" s="811" t="s">
        <v>54</v>
      </c>
      <c r="F42" s="812"/>
      <c r="G42" s="812"/>
      <c r="H42" s="812"/>
      <c r="I42" s="812"/>
      <c r="J42" s="812"/>
    </row>
    <row r="43" spans="2:10" ht="15" customHeight="1" x14ac:dyDescent="0.25">
      <c r="B43" s="797"/>
      <c r="C43" s="797"/>
      <c r="D43" s="798"/>
      <c r="E43" s="789" t="s">
        <v>485</v>
      </c>
      <c r="F43" s="790"/>
      <c r="G43" s="790"/>
      <c r="H43" s="67"/>
      <c r="I43" s="67"/>
      <c r="J43" s="67"/>
    </row>
    <row r="44" spans="2:10" ht="51.75" customHeight="1" x14ac:dyDescent="0.25">
      <c r="B44" s="797"/>
      <c r="C44" s="797"/>
      <c r="D44" s="798"/>
      <c r="E44" s="803" t="s">
        <v>54</v>
      </c>
      <c r="F44" s="804"/>
      <c r="G44" s="804"/>
      <c r="H44" s="804"/>
      <c r="I44" s="804"/>
      <c r="J44" s="804"/>
    </row>
    <row r="45" spans="2:10" ht="25.5" customHeight="1" x14ac:dyDescent="0.25">
      <c r="B45" s="797"/>
      <c r="C45" s="797"/>
      <c r="D45" s="798"/>
      <c r="E45" s="791" t="s">
        <v>514</v>
      </c>
      <c r="F45" s="792"/>
      <c r="G45" s="792"/>
      <c r="H45" s="792"/>
      <c r="I45" s="792"/>
      <c r="J45" s="792"/>
    </row>
    <row r="46" spans="2:10" ht="15" customHeight="1" x14ac:dyDescent="0.25">
      <c r="B46" s="797"/>
      <c r="C46" s="797"/>
      <c r="D46" s="798"/>
      <c r="E46" s="801" t="s">
        <v>513</v>
      </c>
      <c r="F46" s="802"/>
      <c r="G46" s="802"/>
      <c r="H46" s="802"/>
      <c r="I46" s="65"/>
      <c r="J46" s="65"/>
    </row>
    <row r="47" spans="2:10" ht="49.5" customHeight="1" x14ac:dyDescent="0.25">
      <c r="B47" s="797"/>
      <c r="C47" s="797"/>
      <c r="D47" s="798"/>
      <c r="E47" s="811" t="s">
        <v>54</v>
      </c>
      <c r="F47" s="812"/>
      <c r="G47" s="812"/>
      <c r="H47" s="812"/>
      <c r="I47" s="812"/>
      <c r="J47" s="812"/>
    </row>
    <row r="48" spans="2:10" x14ac:dyDescent="0.25">
      <c r="B48" s="797"/>
      <c r="C48" s="797"/>
      <c r="D48" s="798"/>
      <c r="E48" s="789" t="s">
        <v>485</v>
      </c>
      <c r="F48" s="790"/>
      <c r="G48" s="790"/>
      <c r="H48" s="67"/>
      <c r="I48" s="67"/>
      <c r="J48" s="67"/>
    </row>
    <row r="49" spans="1:10" ht="49.5" customHeight="1" x14ac:dyDescent="0.25">
      <c r="B49" s="797"/>
      <c r="C49" s="797"/>
      <c r="D49" s="798"/>
      <c r="E49" s="803" t="s">
        <v>54</v>
      </c>
      <c r="F49" s="804"/>
      <c r="G49" s="804"/>
      <c r="H49" s="804"/>
      <c r="I49" s="804"/>
      <c r="J49" s="804"/>
    </row>
    <row r="50" spans="1:10" ht="25.5" customHeight="1" x14ac:dyDescent="0.25">
      <c r="B50" s="797"/>
      <c r="C50" s="797"/>
      <c r="D50" s="798"/>
      <c r="E50" s="791" t="s">
        <v>522</v>
      </c>
      <c r="F50" s="792"/>
      <c r="G50" s="792"/>
      <c r="H50" s="792"/>
      <c r="I50" s="792"/>
      <c r="J50" s="792"/>
    </row>
    <row r="51" spans="1:10" ht="15" customHeight="1" x14ac:dyDescent="0.25">
      <c r="B51" s="797"/>
      <c r="C51" s="797"/>
      <c r="D51" s="798"/>
      <c r="E51" s="805" t="s">
        <v>523</v>
      </c>
      <c r="F51" s="806"/>
      <c r="G51" s="806"/>
      <c r="H51" s="806"/>
      <c r="I51" s="806"/>
      <c r="J51" s="65"/>
    </row>
    <row r="52" spans="1:10" ht="49.5" customHeight="1" x14ac:dyDescent="0.25">
      <c r="B52" s="797"/>
      <c r="C52" s="797"/>
      <c r="D52" s="798"/>
      <c r="E52" s="803" t="s">
        <v>54</v>
      </c>
      <c r="F52" s="804"/>
      <c r="G52" s="804"/>
      <c r="H52" s="804"/>
      <c r="I52" s="804"/>
      <c r="J52" s="804"/>
    </row>
    <row r="53" spans="1:10" x14ac:dyDescent="0.25">
      <c r="B53" s="797"/>
      <c r="C53" s="797"/>
      <c r="D53" s="798"/>
      <c r="E53" s="789" t="s">
        <v>485</v>
      </c>
      <c r="F53" s="790"/>
      <c r="G53" s="790"/>
      <c r="H53" s="67"/>
      <c r="I53" s="67"/>
      <c r="J53" s="67"/>
    </row>
    <row r="54" spans="1:10" ht="49.5" customHeight="1" x14ac:dyDescent="0.25">
      <c r="A54" s="79"/>
      <c r="B54" s="799"/>
      <c r="C54" s="799"/>
      <c r="D54" s="800"/>
      <c r="E54" s="803" t="s">
        <v>54</v>
      </c>
      <c r="F54" s="804"/>
      <c r="G54" s="804"/>
      <c r="H54" s="804"/>
      <c r="I54" s="804"/>
      <c r="J54" s="804"/>
    </row>
    <row r="66" ht="15" customHeight="1" x14ac:dyDescent="0.25"/>
    <row r="67" ht="21" customHeight="1" x14ac:dyDescent="0.25"/>
    <row r="80" ht="15" customHeight="1" x14ac:dyDescent="0.25"/>
  </sheetData>
  <customSheetViews>
    <customSheetView guid="{3EBA94DB-5D21-404C-94B7-73E0B6599915}" scale="80" showGridLines="0" showRowCol="0" hiddenColumns="1" state="hidden" topLeftCell="A36">
      <selection activeCell="K39" sqref="K39"/>
      <pageMargins left="0.23" right="0.15748031496062992" top="0.74803149606299213" bottom="0.71" header="0.31496062992125984" footer="0.31496062992125984"/>
      <pageSetup scale="67" orientation="portrait" r:id="rId1"/>
    </customSheetView>
    <customSheetView guid="{FABF8ABF-422B-4505-A28E-8C6750E4CAAD}" scale="80" showGridLines="0" showRowCol="0" hiddenColumns="1" state="hidden" topLeftCell="A36">
      <selection activeCell="K39" sqref="K39"/>
      <pageMargins left="0.23" right="0.15748031496062992" top="0.74803149606299213" bottom="0.71" header="0.31496062992125984" footer="0.31496062992125984"/>
      <pageSetup scale="67" orientation="portrait" r:id="rId2"/>
    </customSheetView>
    <customSheetView guid="{E843D2E1-12C3-478A-96E0-24DDB019A8A2}" scale="80" showPageBreaks="1" showGridLines="0" showRowCol="0" printArea="1" hiddenColumns="1" state="hidden" topLeftCell="A36">
      <selection activeCell="K39" sqref="K39"/>
      <pageMargins left="0.23" right="0.15748031496062992" top="0.74803149606299213" bottom="0.71" header="0.31496062992125984" footer="0.31496062992125984"/>
      <pageSetup scale="67" orientation="portrait" r:id="rId3"/>
    </customSheetView>
  </customSheetViews>
  <mergeCells count="39">
    <mergeCell ref="B32:D38"/>
    <mergeCell ref="E44:J44"/>
    <mergeCell ref="E49:J49"/>
    <mergeCell ref="E52:J52"/>
    <mergeCell ref="B30:J30"/>
    <mergeCell ref="E42:J42"/>
    <mergeCell ref="E47:J47"/>
    <mergeCell ref="E48:G48"/>
    <mergeCell ref="E53:G53"/>
    <mergeCell ref="E32:J32"/>
    <mergeCell ref="E33:J34"/>
    <mergeCell ref="E36:J37"/>
    <mergeCell ref="B31:J31"/>
    <mergeCell ref="B40:D54"/>
    <mergeCell ref="E41:H41"/>
    <mergeCell ref="E38:J38"/>
    <mergeCell ref="E45:J45"/>
    <mergeCell ref="E46:H46"/>
    <mergeCell ref="E40:J40"/>
    <mergeCell ref="E43:G43"/>
    <mergeCell ref="E54:J54"/>
    <mergeCell ref="E50:J50"/>
    <mergeCell ref="E51:I51"/>
    <mergeCell ref="E35:J35"/>
    <mergeCell ref="B23:D24"/>
    <mergeCell ref="E23:J24"/>
    <mergeCell ref="B27:D28"/>
    <mergeCell ref="E27:J28"/>
    <mergeCell ref="D4:H4"/>
    <mergeCell ref="D5:H5"/>
    <mergeCell ref="B19:J19"/>
    <mergeCell ref="B21:D22"/>
    <mergeCell ref="E21:J22"/>
    <mergeCell ref="D13:J13"/>
    <mergeCell ref="D15:H15"/>
    <mergeCell ref="D11:I11"/>
    <mergeCell ref="D9:J9"/>
    <mergeCell ref="D17:E17"/>
    <mergeCell ref="B25:D26"/>
  </mergeCells>
  <pageMargins left="0.23" right="0.15748031496062992" top="0.74803149606299213" bottom="0.71" header="0.31496062992125984" footer="0.31496062992125984"/>
  <pageSetup scale="67" orientation="portrait" r:id="rId4"/>
  <drawing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0"/>
  <dimension ref="A1:L64"/>
  <sheetViews>
    <sheetView showGridLines="0" showRowColHeaders="0" topLeftCell="A25" zoomScale="80" zoomScaleNormal="80" workbookViewId="0">
      <selection activeCell="B62" sqref="B62"/>
    </sheetView>
  </sheetViews>
  <sheetFormatPr baseColWidth="10" defaultColWidth="0" defaultRowHeight="15" x14ac:dyDescent="0.25"/>
  <cols>
    <col min="1" max="1" width="11.42578125" customWidth="1"/>
    <col min="2" max="6" width="14.140625" customWidth="1"/>
    <col min="7" max="7" width="14.5703125" customWidth="1"/>
    <col min="8" max="8" width="15.140625" customWidth="1"/>
    <col min="9" max="10" width="14.140625" customWidth="1"/>
    <col min="11" max="11" width="11.42578125" customWidth="1"/>
  </cols>
  <sheetData>
    <row r="1" spans="2:10" ht="15" customHeight="1" x14ac:dyDescent="0.25"/>
    <row r="2" spans="2:10" ht="15" customHeight="1" x14ac:dyDescent="0.25"/>
    <row r="3" spans="2:10" ht="15.75" customHeight="1" thickBot="1" x14ac:dyDescent="0.3"/>
    <row r="4" spans="2:10" ht="31.5" customHeight="1" thickTop="1" thickBot="1" x14ac:dyDescent="0.3">
      <c r="D4" s="776" t="s">
        <v>128</v>
      </c>
      <c r="E4" s="776"/>
      <c r="F4" s="776"/>
      <c r="G4" s="776"/>
      <c r="H4" s="776"/>
      <c r="I4" s="776"/>
    </row>
    <row r="5" spans="2:10" ht="18" customHeight="1" thickTop="1" x14ac:dyDescent="0.25">
      <c r="D5" s="864" t="s">
        <v>57</v>
      </c>
      <c r="E5" s="864"/>
      <c r="F5" s="864"/>
      <c r="G5" s="864"/>
      <c r="H5" s="864"/>
      <c r="I5" s="864"/>
    </row>
    <row r="6" spans="2:10" ht="9" customHeight="1" x14ac:dyDescent="0.25">
      <c r="D6" s="8"/>
      <c r="E6" s="8"/>
      <c r="F6" s="8"/>
      <c r="G6" s="8"/>
    </row>
    <row r="7" spans="2:10" ht="9" customHeight="1" x14ac:dyDescent="0.25">
      <c r="B7" s="28"/>
      <c r="C7" s="28"/>
      <c r="D7" s="28"/>
      <c r="E7" s="28"/>
      <c r="F7" s="28"/>
      <c r="G7" s="28"/>
      <c r="H7" s="28"/>
      <c r="I7" s="28"/>
      <c r="J7" s="28"/>
    </row>
    <row r="8" spans="2:10" ht="12.75" customHeight="1" x14ac:dyDescent="0.25"/>
    <row r="9" spans="2:10" ht="24.75" customHeight="1" x14ac:dyDescent="0.25">
      <c r="B9" s="877" t="s">
        <v>525</v>
      </c>
      <c r="C9" s="877"/>
      <c r="D9" s="877"/>
      <c r="E9" s="877"/>
      <c r="F9" s="878"/>
      <c r="G9" s="878"/>
      <c r="H9" s="878"/>
      <c r="I9" s="878"/>
      <c r="J9" s="878"/>
    </row>
    <row r="10" spans="2:10" ht="29.25" customHeight="1" x14ac:dyDescent="0.25">
      <c r="B10" s="865" t="s">
        <v>516</v>
      </c>
      <c r="C10" s="865"/>
      <c r="D10" s="865"/>
      <c r="E10" s="865"/>
      <c r="F10" s="865"/>
      <c r="G10" s="865"/>
      <c r="H10" s="865"/>
      <c r="I10" s="865"/>
      <c r="J10" s="865"/>
    </row>
    <row r="11" spans="2:10" x14ac:dyDescent="0.25">
      <c r="B11" s="879" t="s">
        <v>527</v>
      </c>
      <c r="C11" s="875"/>
      <c r="D11" s="875"/>
      <c r="E11" s="50"/>
      <c r="F11" s="35"/>
      <c r="G11" s="35"/>
      <c r="H11" s="35"/>
      <c r="I11" s="35"/>
      <c r="J11" s="35"/>
    </row>
    <row r="12" spans="2:10" x14ac:dyDescent="0.25">
      <c r="B12" s="875"/>
      <c r="C12" s="875"/>
      <c r="D12" s="875"/>
      <c r="E12" s="862"/>
      <c r="F12" s="863"/>
      <c r="G12" s="863"/>
      <c r="H12" s="863"/>
      <c r="I12" s="863"/>
      <c r="J12" s="863"/>
    </row>
    <row r="13" spans="2:10" x14ac:dyDescent="0.25">
      <c r="B13" s="875"/>
      <c r="C13" s="875"/>
      <c r="D13" s="875"/>
      <c r="E13" s="862"/>
      <c r="F13" s="863"/>
      <c r="G13" s="863"/>
      <c r="H13" s="863"/>
      <c r="I13" s="863"/>
      <c r="J13" s="863"/>
    </row>
    <row r="14" spans="2:10" ht="7.5" customHeight="1" x14ac:dyDescent="0.25">
      <c r="B14" s="33"/>
      <c r="C14" s="33"/>
      <c r="D14" s="33"/>
      <c r="E14" s="36"/>
      <c r="F14" s="33"/>
      <c r="G14" s="33"/>
      <c r="H14" s="33"/>
      <c r="I14" s="33"/>
      <c r="J14" s="33"/>
    </row>
    <row r="15" spans="2:10" ht="9" customHeight="1" x14ac:dyDescent="0.25">
      <c r="B15" s="41"/>
      <c r="C15" s="41"/>
      <c r="D15" s="41"/>
      <c r="E15" s="44"/>
      <c r="F15" s="41"/>
      <c r="G15" s="41"/>
      <c r="H15" s="41"/>
      <c r="I15" s="41"/>
      <c r="J15" s="41"/>
    </row>
    <row r="16" spans="2:10" x14ac:dyDescent="0.25">
      <c r="B16" s="845" t="s">
        <v>528</v>
      </c>
      <c r="C16" s="846"/>
      <c r="D16" s="846"/>
      <c r="E16" s="862"/>
      <c r="F16" s="863"/>
      <c r="G16" s="863"/>
      <c r="H16" s="863"/>
      <c r="I16" s="863"/>
      <c r="J16" s="863"/>
    </row>
    <row r="17" spans="2:12" ht="14.25" customHeight="1" x14ac:dyDescent="0.25">
      <c r="B17" s="846"/>
      <c r="C17" s="846"/>
      <c r="D17" s="846"/>
      <c r="E17" s="862"/>
      <c r="F17" s="863"/>
      <c r="G17" s="863"/>
      <c r="H17" s="863"/>
      <c r="I17" s="863"/>
      <c r="J17" s="863"/>
    </row>
    <row r="18" spans="2:12" ht="8.25" customHeight="1" x14ac:dyDescent="0.25">
      <c r="B18" s="42"/>
      <c r="C18" s="42"/>
      <c r="D18" s="42"/>
      <c r="E18" s="45"/>
      <c r="F18" s="43"/>
      <c r="G18" s="43"/>
      <c r="H18" s="43"/>
      <c r="I18" s="43"/>
      <c r="J18" s="43"/>
    </row>
    <row r="19" spans="2:12" ht="30" customHeight="1" x14ac:dyDescent="0.25">
      <c r="B19" s="850" t="s">
        <v>517</v>
      </c>
      <c r="C19" s="850"/>
      <c r="D19" s="850"/>
      <c r="E19" s="850"/>
      <c r="F19" s="850"/>
      <c r="G19" s="850"/>
      <c r="H19" s="850"/>
      <c r="I19" s="850"/>
      <c r="J19" s="850"/>
    </row>
    <row r="20" spans="2:12" x14ac:dyDescent="0.25">
      <c r="B20" s="873" t="s">
        <v>529</v>
      </c>
      <c r="C20" s="874"/>
      <c r="D20" s="874"/>
      <c r="E20" s="53"/>
      <c r="F20" s="54"/>
      <c r="G20" s="54"/>
      <c r="H20" s="54"/>
      <c r="I20" s="54"/>
      <c r="J20" s="54"/>
    </row>
    <row r="21" spans="2:12" ht="22.5" customHeight="1" x14ac:dyDescent="0.25">
      <c r="B21" s="875"/>
      <c r="C21" s="875"/>
      <c r="D21" s="875"/>
      <c r="E21" s="866" t="s">
        <v>60</v>
      </c>
      <c r="F21" s="867"/>
      <c r="G21" s="876"/>
      <c r="H21" s="866" t="s">
        <v>61</v>
      </c>
      <c r="I21" s="867"/>
      <c r="J21" s="867"/>
    </row>
    <row r="22" spans="2:12" ht="21.75" customHeight="1" x14ac:dyDescent="0.25">
      <c r="B22" s="875"/>
      <c r="C22" s="875"/>
      <c r="D22" s="875"/>
      <c r="E22" s="868">
        <v>1</v>
      </c>
      <c r="F22" s="869"/>
      <c r="G22" s="870"/>
      <c r="H22" s="871" t="s">
        <v>54</v>
      </c>
      <c r="I22" s="872"/>
      <c r="J22" s="872"/>
    </row>
    <row r="23" spans="2:12" ht="21.75" customHeight="1" x14ac:dyDescent="0.25">
      <c r="B23" s="40"/>
      <c r="C23" s="40"/>
      <c r="D23" s="40"/>
      <c r="E23" s="814">
        <v>2</v>
      </c>
      <c r="F23" s="815"/>
      <c r="G23" s="816"/>
      <c r="H23" s="813" t="s">
        <v>54</v>
      </c>
      <c r="I23" s="793"/>
      <c r="J23" s="793"/>
    </row>
    <row r="24" spans="2:12" ht="21.75" customHeight="1" x14ac:dyDescent="0.25">
      <c r="B24" s="40"/>
      <c r="C24" s="40"/>
      <c r="D24" s="40"/>
      <c r="E24" s="814">
        <v>3</v>
      </c>
      <c r="F24" s="815"/>
      <c r="G24" s="816"/>
      <c r="H24" s="813" t="s">
        <v>54</v>
      </c>
      <c r="I24" s="793"/>
      <c r="J24" s="793"/>
    </row>
    <row r="25" spans="2:12" ht="21.75" customHeight="1" x14ac:dyDescent="0.25">
      <c r="B25" s="40"/>
      <c r="C25" s="40"/>
      <c r="D25" s="40"/>
      <c r="E25" s="814">
        <v>4</v>
      </c>
      <c r="F25" s="815"/>
      <c r="G25" s="816"/>
      <c r="H25" s="813" t="s">
        <v>54</v>
      </c>
      <c r="I25" s="793"/>
      <c r="J25" s="793"/>
    </row>
    <row r="26" spans="2:12" ht="15.75" customHeight="1" x14ac:dyDescent="0.25">
      <c r="B26" s="33"/>
      <c r="C26" s="33"/>
      <c r="D26" s="33"/>
      <c r="E26" s="814">
        <v>5</v>
      </c>
      <c r="F26" s="815"/>
      <c r="G26" s="816"/>
      <c r="H26" s="813" t="s">
        <v>54</v>
      </c>
      <c r="I26" s="793"/>
      <c r="J26" s="793"/>
    </row>
    <row r="27" spans="2:12" ht="7.5" customHeight="1" x14ac:dyDescent="0.25">
      <c r="B27" s="37"/>
      <c r="C27" s="37"/>
      <c r="D27" s="37"/>
      <c r="E27" s="55"/>
      <c r="F27" s="56"/>
      <c r="G27" s="57"/>
      <c r="H27" s="51"/>
      <c r="I27" s="52"/>
      <c r="J27" s="52"/>
    </row>
    <row r="28" spans="2:12" ht="9" customHeight="1" x14ac:dyDescent="0.25">
      <c r="B28" s="41"/>
      <c r="C28" s="41"/>
      <c r="D28" s="41"/>
      <c r="E28" s="44"/>
      <c r="F28" s="41"/>
      <c r="G28" s="41"/>
      <c r="H28" s="41"/>
      <c r="I28" s="41"/>
      <c r="J28" s="41"/>
    </row>
    <row r="29" spans="2:12" x14ac:dyDescent="0.25">
      <c r="B29" s="845" t="s">
        <v>530</v>
      </c>
      <c r="C29" s="846"/>
      <c r="D29" s="846"/>
      <c r="E29" s="862"/>
      <c r="F29" s="863"/>
      <c r="G29" s="863"/>
      <c r="H29" s="863"/>
      <c r="I29" s="863"/>
      <c r="J29" s="863"/>
    </row>
    <row r="30" spans="2:12" ht="14.25" customHeight="1" x14ac:dyDescent="0.25">
      <c r="B30" s="846"/>
      <c r="C30" s="846"/>
      <c r="D30" s="846"/>
      <c r="E30" s="862"/>
      <c r="F30" s="863"/>
      <c r="G30" s="863"/>
      <c r="H30" s="863"/>
      <c r="I30" s="863"/>
      <c r="J30" s="863"/>
    </row>
    <row r="31" spans="2:12" ht="8.25" customHeight="1" x14ac:dyDescent="0.25">
      <c r="B31" s="42"/>
      <c r="C31" s="42"/>
      <c r="D31" s="42"/>
      <c r="E31" s="45"/>
      <c r="F31" s="43"/>
      <c r="G31" s="43"/>
      <c r="H31" s="43"/>
      <c r="I31" s="43"/>
      <c r="J31" s="43"/>
    </row>
    <row r="32" spans="2:12" ht="30" customHeight="1" x14ac:dyDescent="0.25">
      <c r="B32" s="861" t="s">
        <v>518</v>
      </c>
      <c r="C32" s="861"/>
      <c r="D32" s="861"/>
      <c r="E32" s="861"/>
      <c r="F32" s="861"/>
      <c r="G32" s="861"/>
      <c r="H32" s="861"/>
      <c r="I32" s="861"/>
      <c r="J32" s="861"/>
      <c r="L32" s="88"/>
    </row>
    <row r="33" spans="1:12" ht="25.5" customHeight="1" x14ac:dyDescent="0.25">
      <c r="B33" s="847" t="s">
        <v>519</v>
      </c>
      <c r="C33" s="847"/>
      <c r="D33" s="847"/>
      <c r="E33" s="847"/>
      <c r="F33" s="847"/>
      <c r="G33" s="847"/>
      <c r="H33" s="847"/>
      <c r="I33" s="847"/>
      <c r="J33" s="847"/>
      <c r="L33" s="83"/>
    </row>
    <row r="34" spans="1:12" ht="9" customHeight="1" x14ac:dyDescent="0.25">
      <c r="B34" s="41"/>
      <c r="C34" s="41"/>
      <c r="D34" s="41"/>
      <c r="E34" s="817"/>
      <c r="F34" s="818"/>
      <c r="G34" s="818"/>
      <c r="H34" s="818"/>
      <c r="I34" s="818"/>
      <c r="J34" s="818"/>
      <c r="L34" s="35"/>
    </row>
    <row r="35" spans="1:12" x14ac:dyDescent="0.25">
      <c r="B35" s="845" t="s">
        <v>531</v>
      </c>
      <c r="C35" s="846"/>
      <c r="D35" s="846"/>
      <c r="E35" s="819"/>
      <c r="F35" s="820"/>
      <c r="G35" s="820"/>
      <c r="H35" s="820"/>
      <c r="I35" s="820"/>
      <c r="J35" s="820"/>
      <c r="L35" s="33"/>
    </row>
    <row r="36" spans="1:12" ht="14.25" customHeight="1" x14ac:dyDescent="0.25">
      <c r="B36" s="846"/>
      <c r="C36" s="846"/>
      <c r="D36" s="846"/>
      <c r="E36" s="819"/>
      <c r="F36" s="820"/>
      <c r="G36" s="820"/>
      <c r="H36" s="820"/>
      <c r="I36" s="820"/>
      <c r="J36" s="820"/>
      <c r="L36" s="33"/>
    </row>
    <row r="37" spans="1:12" ht="8.25" customHeight="1" x14ac:dyDescent="0.25">
      <c r="B37" s="42"/>
      <c r="C37" s="42"/>
      <c r="D37" s="42"/>
      <c r="E37" s="821"/>
      <c r="F37" s="822"/>
      <c r="G37" s="822"/>
      <c r="H37" s="822"/>
      <c r="I37" s="822"/>
      <c r="J37" s="822"/>
      <c r="L37" s="34"/>
    </row>
    <row r="38" spans="1:12" ht="23.25" customHeight="1" x14ac:dyDescent="0.25">
      <c r="B38" s="847" t="s">
        <v>520</v>
      </c>
      <c r="C38" s="847"/>
      <c r="D38" s="847"/>
      <c r="E38" s="847"/>
      <c r="F38" s="847"/>
      <c r="G38" s="847"/>
      <c r="H38" s="847"/>
      <c r="I38" s="847"/>
      <c r="J38" s="847"/>
      <c r="L38" s="83"/>
    </row>
    <row r="39" spans="1:12" ht="15" customHeight="1" x14ac:dyDescent="0.25">
      <c r="B39" s="829" t="s">
        <v>532</v>
      </c>
      <c r="C39" s="829"/>
      <c r="D39" s="829"/>
      <c r="E39" s="848" t="s">
        <v>77</v>
      </c>
      <c r="F39" s="837"/>
      <c r="G39" s="837"/>
      <c r="H39" s="837" t="s">
        <v>78</v>
      </c>
      <c r="I39" s="837"/>
      <c r="J39" s="837"/>
      <c r="L39" s="82"/>
    </row>
    <row r="40" spans="1:12" x14ac:dyDescent="0.25">
      <c r="B40" s="830"/>
      <c r="C40" s="830"/>
      <c r="D40" s="830"/>
      <c r="E40" s="849"/>
      <c r="F40" s="838"/>
      <c r="G40" s="838"/>
      <c r="H40" s="838"/>
      <c r="I40" s="838"/>
      <c r="J40" s="838"/>
      <c r="L40" s="87"/>
    </row>
    <row r="41" spans="1:12" x14ac:dyDescent="0.25">
      <c r="B41" s="830"/>
      <c r="C41" s="830"/>
      <c r="D41" s="830"/>
      <c r="E41" s="839" t="s">
        <v>54</v>
      </c>
      <c r="F41" s="824"/>
      <c r="G41" s="840"/>
      <c r="H41" s="823"/>
      <c r="I41" s="824"/>
      <c r="J41" s="824"/>
      <c r="L41" s="85"/>
    </row>
    <row r="42" spans="1:12" ht="18" customHeight="1" x14ac:dyDescent="0.25">
      <c r="A42" s="7"/>
      <c r="B42" s="32"/>
      <c r="C42" s="32"/>
      <c r="D42" s="32"/>
      <c r="E42" s="841"/>
      <c r="F42" s="826"/>
      <c r="G42" s="842"/>
      <c r="H42" s="825"/>
      <c r="I42" s="826"/>
      <c r="J42" s="826"/>
      <c r="L42" s="81"/>
    </row>
    <row r="43" spans="1:12" x14ac:dyDescent="0.25">
      <c r="B43" s="32"/>
      <c r="C43" s="32"/>
      <c r="D43" s="32"/>
      <c r="E43" s="841"/>
      <c r="F43" s="826"/>
      <c r="G43" s="842"/>
      <c r="H43" s="825"/>
      <c r="I43" s="826"/>
      <c r="J43" s="826"/>
      <c r="L43" s="81"/>
    </row>
    <row r="44" spans="1:12" x14ac:dyDescent="0.25">
      <c r="B44" s="32"/>
      <c r="C44" s="32"/>
      <c r="D44" s="32"/>
      <c r="E44" s="841"/>
      <c r="F44" s="826"/>
      <c r="G44" s="842"/>
      <c r="H44" s="825"/>
      <c r="I44" s="826"/>
      <c r="J44" s="826"/>
      <c r="L44" s="81"/>
    </row>
    <row r="45" spans="1:12" x14ac:dyDescent="0.25">
      <c r="B45" s="32"/>
      <c r="C45" s="32"/>
      <c r="D45" s="32"/>
      <c r="E45" s="841"/>
      <c r="F45" s="826"/>
      <c r="G45" s="842"/>
      <c r="H45" s="825"/>
      <c r="I45" s="826"/>
      <c r="J45" s="826"/>
      <c r="L45" s="81"/>
    </row>
    <row r="46" spans="1:12" x14ac:dyDescent="0.25">
      <c r="B46" s="32"/>
      <c r="C46" s="32"/>
      <c r="D46" s="32"/>
      <c r="E46" s="841"/>
      <c r="F46" s="826"/>
      <c r="G46" s="842"/>
      <c r="H46" s="825"/>
      <c r="I46" s="826"/>
      <c r="J46" s="826"/>
      <c r="L46" s="81"/>
    </row>
    <row r="47" spans="1:12" x14ac:dyDescent="0.25">
      <c r="B47" s="32"/>
      <c r="C47" s="32"/>
      <c r="D47" s="32"/>
      <c r="E47" s="841"/>
      <c r="F47" s="826"/>
      <c r="G47" s="842"/>
      <c r="H47" s="825"/>
      <c r="I47" s="826"/>
      <c r="J47" s="826"/>
      <c r="L47" s="81"/>
    </row>
    <row r="48" spans="1:12" ht="18.75" customHeight="1" x14ac:dyDescent="0.25">
      <c r="B48" s="37"/>
      <c r="C48" s="37"/>
      <c r="D48" s="37"/>
      <c r="E48" s="843"/>
      <c r="F48" s="828"/>
      <c r="G48" s="844"/>
      <c r="H48" s="827"/>
      <c r="I48" s="828"/>
      <c r="J48" s="828"/>
      <c r="L48" s="56"/>
    </row>
    <row r="49" spans="2:12" ht="18.75" customHeight="1" x14ac:dyDescent="0.25">
      <c r="B49" s="850" t="s">
        <v>526</v>
      </c>
      <c r="C49" s="850"/>
      <c r="D49" s="850"/>
      <c r="E49" s="850"/>
      <c r="F49" s="850"/>
      <c r="G49" s="850"/>
      <c r="H49" s="850"/>
      <c r="I49" s="850"/>
      <c r="J49" s="850"/>
      <c r="L49" s="81"/>
    </row>
    <row r="50" spans="2:12" ht="9" customHeight="1" x14ac:dyDescent="0.25">
      <c r="B50" s="853" t="s">
        <v>533</v>
      </c>
      <c r="C50" s="853"/>
      <c r="D50" s="854"/>
      <c r="E50" s="831"/>
      <c r="F50" s="832"/>
      <c r="G50" s="832"/>
      <c r="H50" s="832"/>
      <c r="I50" s="832"/>
      <c r="J50" s="832"/>
      <c r="L50" s="30"/>
    </row>
    <row r="51" spans="2:12" ht="15" customHeight="1" x14ac:dyDescent="0.25">
      <c r="B51" s="615"/>
      <c r="C51" s="615"/>
      <c r="D51" s="855"/>
      <c r="E51" s="833"/>
      <c r="F51" s="834"/>
      <c r="G51" s="834"/>
      <c r="H51" s="834"/>
      <c r="I51" s="834"/>
      <c r="J51" s="834"/>
      <c r="L51" s="75"/>
    </row>
    <row r="52" spans="2:12" ht="14.25" customHeight="1" x14ac:dyDescent="0.25">
      <c r="B52" s="615"/>
      <c r="C52" s="615"/>
      <c r="D52" s="855"/>
      <c r="E52" s="833"/>
      <c r="F52" s="834"/>
      <c r="G52" s="834"/>
      <c r="H52" s="834"/>
      <c r="I52" s="834"/>
      <c r="J52" s="834"/>
      <c r="L52" s="75"/>
    </row>
    <row r="53" spans="2:12" ht="8.25" customHeight="1" x14ac:dyDescent="0.25">
      <c r="B53" s="856"/>
      <c r="C53" s="856"/>
      <c r="D53" s="857"/>
      <c r="E53" s="835"/>
      <c r="F53" s="836"/>
      <c r="G53" s="836"/>
      <c r="H53" s="836"/>
      <c r="I53" s="836"/>
      <c r="J53" s="836"/>
      <c r="L53" s="86"/>
    </row>
    <row r="54" spans="2:12" ht="23.25" customHeight="1" x14ac:dyDescent="0.25">
      <c r="B54" s="850" t="s">
        <v>521</v>
      </c>
      <c r="C54" s="850"/>
      <c r="D54" s="850"/>
      <c r="E54" s="850"/>
      <c r="F54" s="850"/>
      <c r="G54" s="850"/>
      <c r="H54" s="850"/>
      <c r="I54" s="850"/>
      <c r="J54" s="850"/>
      <c r="L54" s="84"/>
    </row>
    <row r="55" spans="2:12" ht="9" customHeight="1" x14ac:dyDescent="0.25">
      <c r="B55" s="41"/>
      <c r="C55" s="41"/>
      <c r="D55" s="41"/>
      <c r="E55" s="44"/>
      <c r="F55" s="41"/>
      <c r="G55" s="41"/>
      <c r="H55" s="41"/>
      <c r="I55" s="41"/>
      <c r="J55" s="41"/>
      <c r="L55" s="35"/>
    </row>
    <row r="56" spans="2:12" x14ac:dyDescent="0.25">
      <c r="B56" s="845" t="s">
        <v>534</v>
      </c>
      <c r="C56" s="846"/>
      <c r="D56" s="846"/>
      <c r="E56" s="862"/>
      <c r="F56" s="863"/>
      <c r="G56" s="863"/>
      <c r="H56" s="863"/>
      <c r="I56" s="863"/>
      <c r="J56" s="863"/>
      <c r="L56" s="33"/>
    </row>
    <row r="57" spans="2:12" ht="14.25" customHeight="1" x14ac:dyDescent="0.25">
      <c r="B57" s="846"/>
      <c r="C57" s="846"/>
      <c r="D57" s="846"/>
      <c r="E57" s="862"/>
      <c r="F57" s="863"/>
      <c r="G57" s="863"/>
      <c r="H57" s="863"/>
      <c r="I57" s="863"/>
      <c r="J57" s="863"/>
      <c r="L57" s="33"/>
    </row>
    <row r="58" spans="2:12" ht="8.25" customHeight="1" x14ac:dyDescent="0.25">
      <c r="B58" s="42"/>
      <c r="C58" s="42"/>
      <c r="D58" s="42"/>
      <c r="E58" s="45"/>
      <c r="F58" s="43"/>
      <c r="G58" s="43"/>
      <c r="H58" s="43"/>
      <c r="I58" s="43"/>
      <c r="J58" s="43"/>
      <c r="L58" s="34"/>
    </row>
    <row r="59" spans="2:12" ht="15" customHeight="1" x14ac:dyDescent="0.25">
      <c r="B59" s="851" t="s">
        <v>535</v>
      </c>
      <c r="C59" s="851"/>
      <c r="D59" s="852"/>
      <c r="E59" s="858" t="s">
        <v>54</v>
      </c>
      <c r="F59" s="858"/>
      <c r="G59" s="858"/>
      <c r="H59" s="858"/>
      <c r="I59" s="858"/>
      <c r="J59" s="858"/>
      <c r="K59" s="75"/>
      <c r="L59" s="89"/>
    </row>
    <row r="60" spans="2:12" x14ac:dyDescent="0.25">
      <c r="B60" s="770"/>
      <c r="C60" s="770"/>
      <c r="D60" s="771"/>
      <c r="E60" s="859"/>
      <c r="F60" s="859"/>
      <c r="G60" s="859"/>
      <c r="H60" s="859"/>
      <c r="I60" s="859"/>
      <c r="J60" s="859"/>
      <c r="K60" s="75"/>
      <c r="L60" s="75"/>
    </row>
    <row r="61" spans="2:12" x14ac:dyDescent="0.25">
      <c r="B61" s="772"/>
      <c r="C61" s="772"/>
      <c r="D61" s="773"/>
      <c r="E61" s="860"/>
      <c r="F61" s="860"/>
      <c r="G61" s="860"/>
      <c r="H61" s="860"/>
      <c r="I61" s="860"/>
      <c r="J61" s="860"/>
      <c r="K61" s="75"/>
      <c r="L61" s="90"/>
    </row>
    <row r="62" spans="2:12" ht="15.75" customHeight="1" x14ac:dyDescent="0.25">
      <c r="B62" s="74"/>
      <c r="C62" s="74"/>
      <c r="D62" s="74"/>
      <c r="E62" s="7"/>
      <c r="F62" s="7"/>
      <c r="G62" s="7"/>
      <c r="H62" s="7"/>
      <c r="I62" s="7"/>
      <c r="J62" s="7"/>
    </row>
    <row r="63" spans="2:12" ht="20.100000000000001" customHeight="1" x14ac:dyDescent="0.25">
      <c r="B63" s="11"/>
      <c r="C63" s="11"/>
      <c r="D63" s="9"/>
      <c r="E63" s="9"/>
      <c r="F63" s="62"/>
      <c r="G63" s="62"/>
      <c r="H63" s="75"/>
      <c r="I63" s="75"/>
      <c r="J63" s="75"/>
    </row>
    <row r="64" spans="2:12" ht="15.75" customHeight="1" x14ac:dyDescent="0.25">
      <c r="B64" s="9"/>
      <c r="C64" s="9"/>
      <c r="F64" s="10"/>
      <c r="G64" s="10"/>
      <c r="H64" s="10"/>
      <c r="I64" s="10"/>
      <c r="J64" s="10"/>
    </row>
  </sheetData>
  <customSheetViews>
    <customSheetView guid="{3EBA94DB-5D21-404C-94B7-73E0B6599915}" scale="80" showGridLines="0" showRowCol="0" hiddenColumns="1" state="hidden" topLeftCell="A25">
      <selection activeCell="B62" sqref="B62"/>
      <pageMargins left="0.19685039370078741" right="0.31496062992125984" top="0.2" bottom="0.25" header="0.1" footer="0.15"/>
      <pageSetup scale="70" orientation="portrait" r:id="rId1"/>
    </customSheetView>
    <customSheetView guid="{FABF8ABF-422B-4505-A28E-8C6750E4CAAD}" scale="80" showGridLines="0" showRowCol="0" hiddenColumns="1" state="hidden" topLeftCell="A25">
      <selection activeCell="B62" sqref="B62"/>
      <pageMargins left="0.19685039370078741" right="0.31496062992125984" top="0.2" bottom="0.25" header="0.1" footer="0.15"/>
      <pageSetup scale="70" orientation="portrait" r:id="rId2"/>
    </customSheetView>
    <customSheetView guid="{E843D2E1-12C3-478A-96E0-24DDB019A8A2}" scale="80" showPageBreaks="1" showGridLines="0" showRowCol="0" hiddenColumns="1" state="hidden" topLeftCell="A25">
      <selection activeCell="B62" sqref="B62"/>
      <pageMargins left="0.19685039370078741" right="0.31496062992125984" top="0.2" bottom="0.25" header="0.1" footer="0.15"/>
      <pageSetup scale="70" orientation="portrait" r:id="rId3"/>
    </customSheetView>
  </customSheetViews>
  <mergeCells count="42">
    <mergeCell ref="D4:I4"/>
    <mergeCell ref="D5:I5"/>
    <mergeCell ref="B29:D30"/>
    <mergeCell ref="E29:J30"/>
    <mergeCell ref="B10:J10"/>
    <mergeCell ref="H21:J21"/>
    <mergeCell ref="E22:G22"/>
    <mergeCell ref="H22:J22"/>
    <mergeCell ref="B16:D17"/>
    <mergeCell ref="E16:J17"/>
    <mergeCell ref="B19:J19"/>
    <mergeCell ref="B20:D22"/>
    <mergeCell ref="E21:G21"/>
    <mergeCell ref="B9:J9"/>
    <mergeCell ref="B11:D13"/>
    <mergeCell ref="E12:J13"/>
    <mergeCell ref="B59:D61"/>
    <mergeCell ref="B50:D53"/>
    <mergeCell ref="E59:J61"/>
    <mergeCell ref="B33:J33"/>
    <mergeCell ref="B32:J32"/>
    <mergeCell ref="B56:D57"/>
    <mergeCell ref="E56:J57"/>
    <mergeCell ref="B54:J54"/>
    <mergeCell ref="E26:G26"/>
    <mergeCell ref="E34:J37"/>
    <mergeCell ref="H41:J48"/>
    <mergeCell ref="B39:D41"/>
    <mergeCell ref="E50:J53"/>
    <mergeCell ref="H39:J40"/>
    <mergeCell ref="E41:G48"/>
    <mergeCell ref="H26:J26"/>
    <mergeCell ref="B35:D36"/>
    <mergeCell ref="B38:J38"/>
    <mergeCell ref="E39:G40"/>
    <mergeCell ref="B49:J49"/>
    <mergeCell ref="H25:J25"/>
    <mergeCell ref="E23:G23"/>
    <mergeCell ref="E24:G24"/>
    <mergeCell ref="E25:G25"/>
    <mergeCell ref="H23:J23"/>
    <mergeCell ref="H24:J24"/>
  </mergeCells>
  <pageMargins left="0.19685039370078741" right="0.31496062992125984" top="0.2" bottom="0.25" header="0.1" footer="0.15"/>
  <pageSetup scale="70" orientation="portrait" r:id="rId4"/>
  <drawing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dimension ref="B1:O167"/>
  <sheetViews>
    <sheetView showGridLines="0" showRowColHeaders="0" topLeftCell="A40" zoomScale="80" zoomScaleNormal="80" workbookViewId="0">
      <selection activeCell="D13" sqref="D13:M13"/>
    </sheetView>
  </sheetViews>
  <sheetFormatPr baseColWidth="10" defaultColWidth="0" defaultRowHeight="15" x14ac:dyDescent="0.25"/>
  <cols>
    <col min="1" max="1" width="9.7109375" customWidth="1"/>
    <col min="2" max="2" width="4.42578125" customWidth="1"/>
    <col min="3" max="4" width="19" customWidth="1"/>
    <col min="5" max="5" width="9.7109375" customWidth="1"/>
    <col min="6" max="7" width="10.7109375" customWidth="1"/>
    <col min="8" max="8" width="13.140625" customWidth="1"/>
    <col min="9" max="10" width="11.42578125" customWidth="1"/>
    <col min="11" max="11" width="16.28515625" customWidth="1"/>
    <col min="12" max="12" width="14.42578125" customWidth="1"/>
    <col min="13" max="13" width="6.42578125" customWidth="1"/>
    <col min="14" max="14" width="11.42578125" customWidth="1"/>
  </cols>
  <sheetData>
    <row r="1" spans="2:13" ht="15" customHeight="1" x14ac:dyDescent="0.25"/>
    <row r="2" spans="2:13" ht="15" customHeight="1" x14ac:dyDescent="0.25"/>
    <row r="3" spans="2:13" ht="15.75" customHeight="1" thickBot="1" x14ac:dyDescent="0.3"/>
    <row r="4" spans="2:13" ht="31.5" customHeight="1" thickTop="1" thickBot="1" x14ac:dyDescent="0.3">
      <c r="D4" s="776" t="s">
        <v>128</v>
      </c>
      <c r="E4" s="776"/>
      <c r="F4" s="776"/>
      <c r="G4" s="776"/>
      <c r="H4" s="776"/>
      <c r="I4" s="776"/>
      <c r="J4" s="776"/>
      <c r="K4" s="776"/>
    </row>
    <row r="5" spans="2:13" ht="18" customHeight="1" thickTop="1" x14ac:dyDescent="0.25">
      <c r="D5" s="777" t="s">
        <v>57</v>
      </c>
      <c r="E5" s="777"/>
      <c r="F5" s="777"/>
      <c r="G5" s="777"/>
      <c r="H5" s="777"/>
      <c r="I5" s="777"/>
      <c r="J5" s="777"/>
      <c r="K5" s="777"/>
    </row>
    <row r="6" spans="2:13" ht="9" customHeight="1" x14ac:dyDescent="0.25">
      <c r="D6" s="8"/>
      <c r="E6" s="8"/>
      <c r="F6" s="8"/>
      <c r="G6" s="8"/>
    </row>
    <row r="7" spans="2:13" ht="9" customHeight="1" x14ac:dyDescent="0.25">
      <c r="B7" s="28"/>
      <c r="C7" s="28"/>
      <c r="D7" s="28"/>
      <c r="E7" s="28"/>
      <c r="F7" s="28"/>
      <c r="G7" s="28"/>
      <c r="H7" s="28"/>
      <c r="I7" s="28"/>
      <c r="J7" s="28"/>
      <c r="K7" s="28"/>
      <c r="L7" s="28"/>
      <c r="M7" s="28"/>
    </row>
    <row r="8" spans="2:13" ht="9" customHeight="1" x14ac:dyDescent="0.25">
      <c r="B8" s="11"/>
      <c r="C8" s="11"/>
      <c r="D8" s="11"/>
      <c r="E8" s="11"/>
      <c r="F8" s="11"/>
      <c r="G8" s="11"/>
      <c r="H8" s="11"/>
      <c r="I8" s="11"/>
      <c r="J8" s="11"/>
      <c r="K8" s="11"/>
      <c r="L8" s="11"/>
      <c r="M8" s="11"/>
    </row>
    <row r="9" spans="2:13" ht="26.25" customHeight="1" x14ac:dyDescent="0.25">
      <c r="B9" s="880" t="s">
        <v>536</v>
      </c>
      <c r="C9" s="881"/>
      <c r="D9" s="914" t="s">
        <v>129</v>
      </c>
      <c r="E9" s="853"/>
      <c r="F9" s="853"/>
      <c r="G9" s="853"/>
      <c r="H9" s="853"/>
      <c r="I9" s="853"/>
      <c r="J9" s="853"/>
      <c r="K9" s="853"/>
      <c r="L9" s="853"/>
      <c r="M9" s="853"/>
    </row>
    <row r="10" spans="2:13" ht="27.75" customHeight="1" x14ac:dyDescent="0.25">
      <c r="B10" s="882"/>
      <c r="C10" s="883"/>
      <c r="D10" s="917" t="s">
        <v>62</v>
      </c>
      <c r="E10" s="918"/>
      <c r="F10" s="54"/>
      <c r="G10" s="54"/>
      <c r="H10" s="54"/>
      <c r="I10" s="919" t="s">
        <v>486</v>
      </c>
      <c r="J10" s="920"/>
      <c r="K10" s="920"/>
      <c r="L10" s="920"/>
      <c r="M10" s="920"/>
    </row>
    <row r="11" spans="2:13" ht="20.100000000000001" customHeight="1" x14ac:dyDescent="0.25">
      <c r="B11" s="882"/>
      <c r="C11" s="883"/>
      <c r="D11" s="813" t="s">
        <v>54</v>
      </c>
      <c r="E11" s="793"/>
      <c r="F11" s="793"/>
      <c r="G11" s="793"/>
      <c r="H11" s="793"/>
      <c r="I11" s="793"/>
      <c r="J11" s="793"/>
      <c r="K11" s="793"/>
      <c r="L11" s="793"/>
      <c r="M11" s="793"/>
    </row>
    <row r="12" spans="2:13" ht="20.100000000000001" customHeight="1" x14ac:dyDescent="0.25">
      <c r="B12" s="882"/>
      <c r="C12" s="883"/>
      <c r="D12" s="862" t="s">
        <v>54</v>
      </c>
      <c r="E12" s="863"/>
      <c r="F12" s="863"/>
      <c r="G12" s="863"/>
      <c r="H12" s="863"/>
      <c r="I12" s="863"/>
      <c r="J12" s="863"/>
      <c r="K12" s="863"/>
      <c r="L12" s="863"/>
      <c r="M12" s="863"/>
    </row>
    <row r="13" spans="2:13" ht="20.100000000000001" customHeight="1" x14ac:dyDescent="0.25">
      <c r="B13" s="882"/>
      <c r="C13" s="883"/>
      <c r="D13" s="862" t="s">
        <v>54</v>
      </c>
      <c r="E13" s="863"/>
      <c r="F13" s="863"/>
      <c r="G13" s="863"/>
      <c r="H13" s="863"/>
      <c r="I13" s="863"/>
      <c r="J13" s="863"/>
      <c r="K13" s="863"/>
      <c r="L13" s="863"/>
      <c r="M13" s="863"/>
    </row>
    <row r="14" spans="2:13" ht="20.100000000000001" customHeight="1" x14ac:dyDescent="0.25">
      <c r="B14" s="882"/>
      <c r="C14" s="883"/>
      <c r="D14" s="862" t="s">
        <v>54</v>
      </c>
      <c r="E14" s="863"/>
      <c r="F14" s="863"/>
      <c r="G14" s="863"/>
      <c r="H14" s="863"/>
      <c r="I14" s="863"/>
      <c r="J14" s="863"/>
      <c r="K14" s="863"/>
      <c r="L14" s="863"/>
      <c r="M14" s="863"/>
    </row>
    <row r="15" spans="2:13" ht="20.100000000000001" customHeight="1" x14ac:dyDescent="0.25">
      <c r="B15" s="882"/>
      <c r="C15" s="883"/>
      <c r="D15" s="862" t="s">
        <v>54</v>
      </c>
      <c r="E15" s="863"/>
      <c r="F15" s="863"/>
      <c r="G15" s="863"/>
      <c r="H15" s="863"/>
      <c r="I15" s="863"/>
      <c r="J15" s="863"/>
      <c r="K15" s="863"/>
      <c r="L15" s="863"/>
      <c r="M15" s="863"/>
    </row>
    <row r="16" spans="2:13" ht="20.100000000000001" customHeight="1" x14ac:dyDescent="0.25">
      <c r="B16" s="882"/>
      <c r="C16" s="883"/>
      <c r="D16" s="862" t="s">
        <v>54</v>
      </c>
      <c r="E16" s="863"/>
      <c r="F16" s="863"/>
      <c r="G16" s="863"/>
      <c r="H16" s="863"/>
      <c r="I16" s="863"/>
      <c r="J16" s="863"/>
      <c r="K16" s="863"/>
      <c r="L16" s="863"/>
      <c r="M16" s="863"/>
    </row>
    <row r="17" spans="2:13" ht="20.100000000000001" customHeight="1" x14ac:dyDescent="0.25">
      <c r="B17" s="882"/>
      <c r="C17" s="883"/>
      <c r="D17" s="862" t="s">
        <v>54</v>
      </c>
      <c r="E17" s="863"/>
      <c r="F17" s="863"/>
      <c r="G17" s="863"/>
      <c r="H17" s="863"/>
      <c r="I17" s="863"/>
      <c r="J17" s="863"/>
      <c r="K17" s="863"/>
      <c r="L17" s="863"/>
      <c r="M17" s="863"/>
    </row>
    <row r="18" spans="2:13" ht="20.100000000000001" customHeight="1" x14ac:dyDescent="0.25">
      <c r="B18" s="882"/>
      <c r="C18" s="883"/>
      <c r="D18" s="886" t="s">
        <v>54</v>
      </c>
      <c r="E18" s="887"/>
      <c r="F18" s="887"/>
      <c r="G18" s="887"/>
      <c r="H18" s="887"/>
      <c r="I18" s="887"/>
      <c r="J18" s="887"/>
      <c r="K18" s="887"/>
      <c r="L18" s="887"/>
      <c r="M18" s="887"/>
    </row>
    <row r="19" spans="2:13" ht="29.25" customHeight="1" x14ac:dyDescent="0.25">
      <c r="B19" s="882"/>
      <c r="C19" s="883"/>
      <c r="D19" s="896" t="s">
        <v>63</v>
      </c>
      <c r="E19" s="897"/>
      <c r="F19" s="897"/>
      <c r="G19" s="897"/>
      <c r="H19" s="897"/>
      <c r="I19" s="897"/>
      <c r="J19" s="897"/>
      <c r="K19" s="897"/>
      <c r="L19" s="897"/>
      <c r="M19" s="897"/>
    </row>
    <row r="20" spans="2:13" ht="20.100000000000001" customHeight="1" x14ac:dyDescent="0.25">
      <c r="B20" s="882"/>
      <c r="C20" s="883"/>
      <c r="D20" s="890" t="s">
        <v>54</v>
      </c>
      <c r="E20" s="891"/>
      <c r="F20" s="891"/>
      <c r="G20" s="891"/>
      <c r="H20" s="891"/>
      <c r="I20" s="891"/>
      <c r="J20" s="891"/>
      <c r="K20" s="891"/>
      <c r="L20" s="891"/>
      <c r="M20" s="891"/>
    </row>
    <row r="21" spans="2:13" ht="20.100000000000001" customHeight="1" x14ac:dyDescent="0.25">
      <c r="B21" s="882"/>
      <c r="C21" s="883"/>
      <c r="D21" s="890"/>
      <c r="E21" s="891"/>
      <c r="F21" s="891"/>
      <c r="G21" s="891"/>
      <c r="H21" s="891"/>
      <c r="I21" s="891"/>
      <c r="J21" s="891"/>
      <c r="K21" s="891"/>
      <c r="L21" s="891"/>
      <c r="M21" s="891"/>
    </row>
    <row r="22" spans="2:13" ht="20.100000000000001" customHeight="1" x14ac:dyDescent="0.25">
      <c r="B22" s="882"/>
      <c r="C22" s="883"/>
      <c r="D22" s="890"/>
      <c r="E22" s="891"/>
      <c r="F22" s="891"/>
      <c r="G22" s="891"/>
      <c r="H22" s="891"/>
      <c r="I22" s="891"/>
      <c r="J22" s="891"/>
      <c r="K22" s="891"/>
      <c r="L22" s="891"/>
      <c r="M22" s="891"/>
    </row>
    <row r="23" spans="2:13" ht="20.100000000000001" customHeight="1" x14ac:dyDescent="0.25">
      <c r="B23" s="882"/>
      <c r="C23" s="883"/>
      <c r="D23" s="890"/>
      <c r="E23" s="891"/>
      <c r="F23" s="891"/>
      <c r="G23" s="891"/>
      <c r="H23" s="891"/>
      <c r="I23" s="891"/>
      <c r="J23" s="891"/>
      <c r="K23" s="891"/>
      <c r="L23" s="891"/>
      <c r="M23" s="891"/>
    </row>
    <row r="24" spans="2:13" ht="20.100000000000001" customHeight="1" x14ac:dyDescent="0.25">
      <c r="B24" s="882"/>
      <c r="C24" s="883"/>
      <c r="D24" s="890"/>
      <c r="E24" s="891"/>
      <c r="F24" s="891"/>
      <c r="G24" s="891"/>
      <c r="H24" s="891"/>
      <c r="I24" s="891"/>
      <c r="J24" s="891"/>
      <c r="K24" s="891"/>
      <c r="L24" s="891"/>
      <c r="M24" s="891"/>
    </row>
    <row r="25" spans="2:13" ht="20.100000000000001" customHeight="1" x14ac:dyDescent="0.25">
      <c r="B25" s="882"/>
      <c r="C25" s="883"/>
      <c r="D25" s="890"/>
      <c r="E25" s="891"/>
      <c r="F25" s="891"/>
      <c r="G25" s="891"/>
      <c r="H25" s="891"/>
      <c r="I25" s="891"/>
      <c r="J25" s="891"/>
      <c r="K25" s="891"/>
      <c r="L25" s="891"/>
      <c r="M25" s="891"/>
    </row>
    <row r="26" spans="2:13" ht="20.100000000000001" customHeight="1" x14ac:dyDescent="0.25">
      <c r="B26" s="882"/>
      <c r="C26" s="883"/>
      <c r="D26" s="890"/>
      <c r="E26" s="891"/>
      <c r="F26" s="891"/>
      <c r="G26" s="891"/>
      <c r="H26" s="891"/>
      <c r="I26" s="891"/>
      <c r="J26" s="891"/>
      <c r="K26" s="891"/>
      <c r="L26" s="891"/>
      <c r="M26" s="891"/>
    </row>
    <row r="27" spans="2:13" ht="20.100000000000001" customHeight="1" x14ac:dyDescent="0.25">
      <c r="B27" s="882"/>
      <c r="C27" s="883"/>
      <c r="D27" s="890"/>
      <c r="E27" s="891"/>
      <c r="F27" s="891"/>
      <c r="G27" s="891"/>
      <c r="H27" s="891"/>
      <c r="I27" s="891"/>
      <c r="J27" s="891"/>
      <c r="K27" s="891"/>
      <c r="L27" s="891"/>
      <c r="M27" s="891"/>
    </row>
    <row r="28" spans="2:13" ht="25.5" customHeight="1" x14ac:dyDescent="0.25">
      <c r="B28" s="882"/>
      <c r="C28" s="883"/>
      <c r="D28" s="888" t="s">
        <v>64</v>
      </c>
      <c r="E28" s="889"/>
      <c r="F28" s="889"/>
      <c r="G28" s="889"/>
      <c r="H28" s="889"/>
      <c r="I28" s="889"/>
      <c r="J28" s="889"/>
      <c r="K28" s="889"/>
      <c r="L28" s="889"/>
      <c r="M28" s="889"/>
    </row>
    <row r="29" spans="2:13" ht="20.100000000000001" customHeight="1" x14ac:dyDescent="0.25">
      <c r="B29" s="882"/>
      <c r="C29" s="883"/>
      <c r="D29" s="886" t="s">
        <v>54</v>
      </c>
      <c r="E29" s="887"/>
      <c r="F29" s="887"/>
      <c r="G29" s="887"/>
      <c r="H29" s="887"/>
      <c r="I29" s="887"/>
      <c r="J29" s="887"/>
      <c r="K29" s="887"/>
      <c r="L29" s="887"/>
      <c r="M29" s="887"/>
    </row>
    <row r="30" spans="2:13" ht="20.100000000000001" customHeight="1" x14ac:dyDescent="0.25">
      <c r="B30" s="882"/>
      <c r="C30" s="883"/>
      <c r="D30" s="886" t="s">
        <v>54</v>
      </c>
      <c r="E30" s="887"/>
      <c r="F30" s="887"/>
      <c r="G30" s="887"/>
      <c r="H30" s="887"/>
      <c r="I30" s="887"/>
      <c r="J30" s="887"/>
      <c r="K30" s="887"/>
      <c r="L30" s="887"/>
      <c r="M30" s="887"/>
    </row>
    <row r="31" spans="2:13" ht="20.100000000000001" customHeight="1" x14ac:dyDescent="0.25">
      <c r="B31" s="882"/>
      <c r="C31" s="883"/>
      <c r="D31" s="886" t="s">
        <v>54</v>
      </c>
      <c r="E31" s="887"/>
      <c r="F31" s="887"/>
      <c r="G31" s="887"/>
      <c r="H31" s="887"/>
      <c r="I31" s="887"/>
      <c r="J31" s="887"/>
      <c r="K31" s="887"/>
      <c r="L31" s="887"/>
      <c r="M31" s="887"/>
    </row>
    <row r="32" spans="2:13" ht="20.100000000000001" customHeight="1" x14ac:dyDescent="0.25">
      <c r="B32" s="882"/>
      <c r="C32" s="883"/>
      <c r="D32" s="886" t="s">
        <v>54</v>
      </c>
      <c r="E32" s="887"/>
      <c r="F32" s="887"/>
      <c r="G32" s="887"/>
      <c r="H32" s="887"/>
      <c r="I32" s="887"/>
      <c r="J32" s="887"/>
      <c r="K32" s="887"/>
      <c r="L32" s="887"/>
      <c r="M32" s="887"/>
    </row>
    <row r="33" spans="2:13" ht="20.100000000000001" customHeight="1" x14ac:dyDescent="0.25">
      <c r="B33" s="882"/>
      <c r="C33" s="883"/>
      <c r="D33" s="886" t="s">
        <v>54</v>
      </c>
      <c r="E33" s="887"/>
      <c r="F33" s="887"/>
      <c r="G33" s="887"/>
      <c r="H33" s="887"/>
      <c r="I33" s="887"/>
      <c r="J33" s="887"/>
      <c r="K33" s="887"/>
      <c r="L33" s="887"/>
      <c r="M33" s="887"/>
    </row>
    <row r="34" spans="2:13" ht="20.100000000000001" customHeight="1" x14ac:dyDescent="0.25">
      <c r="B34" s="882"/>
      <c r="C34" s="883"/>
      <c r="D34" s="886" t="s">
        <v>54</v>
      </c>
      <c r="E34" s="887"/>
      <c r="F34" s="887"/>
      <c r="G34" s="887"/>
      <c r="H34" s="887"/>
      <c r="I34" s="887"/>
      <c r="J34" s="887"/>
      <c r="K34" s="887"/>
      <c r="L34" s="887"/>
      <c r="M34" s="887"/>
    </row>
    <row r="35" spans="2:13" ht="20.100000000000001" customHeight="1" x14ac:dyDescent="0.25">
      <c r="B35" s="882"/>
      <c r="C35" s="883"/>
      <c r="D35" s="886" t="s">
        <v>54</v>
      </c>
      <c r="E35" s="887"/>
      <c r="F35" s="887"/>
      <c r="G35" s="887"/>
      <c r="H35" s="887"/>
      <c r="I35" s="887"/>
      <c r="J35" s="887"/>
      <c r="K35" s="887"/>
      <c r="L35" s="887"/>
      <c r="M35" s="887"/>
    </row>
    <row r="36" spans="2:13" ht="20.100000000000001" customHeight="1" x14ac:dyDescent="0.25">
      <c r="B36" s="882"/>
      <c r="C36" s="883"/>
      <c r="D36" s="886" t="s">
        <v>54</v>
      </c>
      <c r="E36" s="887"/>
      <c r="F36" s="887"/>
      <c r="G36" s="887"/>
      <c r="H36" s="887"/>
      <c r="I36" s="887"/>
      <c r="J36" s="887"/>
      <c r="K36" s="887"/>
      <c r="L36" s="887"/>
      <c r="M36" s="887"/>
    </row>
    <row r="37" spans="2:13" ht="26.25" customHeight="1" x14ac:dyDescent="0.25">
      <c r="B37" s="882"/>
      <c r="C37" s="883"/>
      <c r="D37" s="896" t="s">
        <v>65</v>
      </c>
      <c r="E37" s="897"/>
      <c r="F37" s="897"/>
      <c r="G37" s="897"/>
      <c r="H37" s="897"/>
      <c r="I37" s="897"/>
      <c r="J37" s="897"/>
      <c r="K37" s="897"/>
      <c r="L37" s="897"/>
      <c r="M37" s="897"/>
    </row>
    <row r="38" spans="2:13" ht="20.100000000000001" customHeight="1" x14ac:dyDescent="0.25">
      <c r="B38" s="882"/>
      <c r="C38" s="883"/>
      <c r="D38" s="912"/>
      <c r="E38" s="913"/>
      <c r="F38" s="913"/>
      <c r="G38" s="913"/>
      <c r="H38" s="913"/>
      <c r="I38" s="913"/>
      <c r="J38" s="913"/>
      <c r="K38" s="913"/>
      <c r="L38" s="913"/>
      <c r="M38" s="913"/>
    </row>
    <row r="39" spans="2:13" ht="20.100000000000001" customHeight="1" x14ac:dyDescent="0.25">
      <c r="B39" s="882"/>
      <c r="C39" s="883"/>
      <c r="D39" s="912"/>
      <c r="E39" s="913"/>
      <c r="F39" s="913"/>
      <c r="G39" s="913"/>
      <c r="H39" s="913"/>
      <c r="I39" s="913"/>
      <c r="J39" s="913"/>
      <c r="K39" s="913"/>
      <c r="L39" s="913"/>
      <c r="M39" s="913"/>
    </row>
    <row r="40" spans="2:13" ht="20.100000000000001" customHeight="1" x14ac:dyDescent="0.25">
      <c r="B40" s="882"/>
      <c r="C40" s="883"/>
      <c r="D40" s="912"/>
      <c r="E40" s="913"/>
      <c r="F40" s="913"/>
      <c r="G40" s="913"/>
      <c r="H40" s="913"/>
      <c r="I40" s="913"/>
      <c r="J40" s="913"/>
      <c r="K40" s="913"/>
      <c r="L40" s="913"/>
      <c r="M40" s="913"/>
    </row>
    <row r="41" spans="2:13" ht="20.100000000000001" customHeight="1" x14ac:dyDescent="0.25">
      <c r="B41" s="882"/>
      <c r="C41" s="883"/>
      <c r="D41" s="912"/>
      <c r="E41" s="913"/>
      <c r="F41" s="913"/>
      <c r="G41" s="913"/>
      <c r="H41" s="913"/>
      <c r="I41" s="913"/>
      <c r="J41" s="913"/>
      <c r="K41" s="913"/>
      <c r="L41" s="913"/>
      <c r="M41" s="913"/>
    </row>
    <row r="42" spans="2:13" ht="20.100000000000001" customHeight="1" x14ac:dyDescent="0.25">
      <c r="B42" s="882"/>
      <c r="C42" s="883"/>
      <c r="D42" s="912"/>
      <c r="E42" s="913"/>
      <c r="F42" s="913"/>
      <c r="G42" s="913"/>
      <c r="H42" s="913"/>
      <c r="I42" s="913"/>
      <c r="J42" s="913"/>
      <c r="K42" s="913"/>
      <c r="L42" s="913"/>
      <c r="M42" s="913"/>
    </row>
    <row r="43" spans="2:13" ht="20.100000000000001" customHeight="1" x14ac:dyDescent="0.25">
      <c r="B43" s="882"/>
      <c r="C43" s="883"/>
      <c r="D43" s="912"/>
      <c r="E43" s="913"/>
      <c r="F43" s="913"/>
      <c r="G43" s="913"/>
      <c r="H43" s="913"/>
      <c r="I43" s="913"/>
      <c r="J43" s="913"/>
      <c r="K43" s="913"/>
      <c r="L43" s="913"/>
      <c r="M43" s="913"/>
    </row>
    <row r="44" spans="2:13" ht="20.100000000000001" customHeight="1" x14ac:dyDescent="0.25">
      <c r="B44" s="882"/>
      <c r="C44" s="883"/>
      <c r="D44" s="912"/>
      <c r="E44" s="913"/>
      <c r="F44" s="913"/>
      <c r="G44" s="913"/>
      <c r="H44" s="913"/>
      <c r="I44" s="913"/>
      <c r="J44" s="913"/>
      <c r="K44" s="913"/>
      <c r="L44" s="913"/>
      <c r="M44" s="913"/>
    </row>
    <row r="45" spans="2:13" ht="20.100000000000001" customHeight="1" x14ac:dyDescent="0.25">
      <c r="B45" s="882"/>
      <c r="C45" s="883"/>
      <c r="D45" s="912"/>
      <c r="E45" s="913"/>
      <c r="F45" s="913"/>
      <c r="G45" s="913"/>
      <c r="H45" s="913"/>
      <c r="I45" s="913"/>
      <c r="J45" s="913"/>
      <c r="K45" s="913"/>
      <c r="L45" s="913"/>
      <c r="M45" s="913"/>
    </row>
    <row r="46" spans="2:13" ht="22.5" customHeight="1" x14ac:dyDescent="0.25">
      <c r="B46" s="882"/>
      <c r="C46" s="883"/>
      <c r="D46" s="915" t="s">
        <v>66</v>
      </c>
      <c r="E46" s="916"/>
      <c r="F46" s="54"/>
      <c r="G46" s="54"/>
      <c r="H46" s="54"/>
      <c r="I46" s="54"/>
      <c r="J46" s="54"/>
      <c r="K46" s="54"/>
      <c r="L46" s="54"/>
      <c r="M46" s="54"/>
    </row>
    <row r="47" spans="2:13" ht="20.100000000000001" customHeight="1" x14ac:dyDescent="0.25">
      <c r="B47" s="882"/>
      <c r="C47" s="883"/>
      <c r="D47" s="886"/>
      <c r="E47" s="887"/>
      <c r="F47" s="887"/>
      <c r="G47" s="887"/>
      <c r="H47" s="887"/>
      <c r="I47" s="887"/>
      <c r="J47" s="887"/>
      <c r="K47" s="887"/>
      <c r="L47" s="887"/>
      <c r="M47" s="887"/>
    </row>
    <row r="48" spans="2:13" ht="20.100000000000001" customHeight="1" x14ac:dyDescent="0.25">
      <c r="B48" s="882"/>
      <c r="C48" s="883"/>
      <c r="D48" s="886"/>
      <c r="E48" s="887"/>
      <c r="F48" s="887"/>
      <c r="G48" s="887"/>
      <c r="H48" s="887"/>
      <c r="I48" s="887"/>
      <c r="J48" s="887"/>
      <c r="K48" s="887"/>
      <c r="L48" s="887"/>
      <c r="M48" s="887"/>
    </row>
    <row r="49" spans="2:15" ht="20.100000000000001" customHeight="1" x14ac:dyDescent="0.25">
      <c r="B49" s="882"/>
      <c r="C49" s="883"/>
      <c r="D49" s="886"/>
      <c r="E49" s="887"/>
      <c r="F49" s="887"/>
      <c r="G49" s="887"/>
      <c r="H49" s="887"/>
      <c r="I49" s="887"/>
      <c r="J49" s="887"/>
      <c r="K49" s="887"/>
      <c r="L49" s="887"/>
      <c r="M49" s="887"/>
    </row>
    <row r="50" spans="2:15" ht="20.100000000000001" customHeight="1" x14ac:dyDescent="0.25">
      <c r="B50" s="882"/>
      <c r="C50" s="883"/>
      <c r="D50" s="886"/>
      <c r="E50" s="887"/>
      <c r="F50" s="887"/>
      <c r="G50" s="887"/>
      <c r="H50" s="887"/>
      <c r="I50" s="887"/>
      <c r="J50" s="887"/>
      <c r="K50" s="887"/>
      <c r="L50" s="887"/>
      <c r="M50" s="887"/>
    </row>
    <row r="51" spans="2:15" ht="20.100000000000001" customHeight="1" x14ac:dyDescent="0.25">
      <c r="B51" s="882"/>
      <c r="C51" s="883"/>
      <c r="D51" s="886"/>
      <c r="E51" s="887"/>
      <c r="F51" s="887"/>
      <c r="G51" s="887"/>
      <c r="H51" s="887"/>
      <c r="I51" s="887"/>
      <c r="J51" s="887"/>
      <c r="K51" s="887"/>
      <c r="L51" s="887"/>
      <c r="M51" s="887"/>
    </row>
    <row r="52" spans="2:15" ht="20.100000000000001" customHeight="1" x14ac:dyDescent="0.25">
      <c r="B52" s="882"/>
      <c r="C52" s="883"/>
      <c r="D52" s="886"/>
      <c r="E52" s="887"/>
      <c r="F52" s="887"/>
      <c r="G52" s="887"/>
      <c r="H52" s="887"/>
      <c r="I52" s="887"/>
      <c r="J52" s="887"/>
      <c r="K52" s="887"/>
      <c r="L52" s="887"/>
      <c r="M52" s="887"/>
    </row>
    <row r="53" spans="2:15" ht="20.100000000000001" customHeight="1" x14ac:dyDescent="0.25">
      <c r="B53" s="882"/>
      <c r="C53" s="883"/>
      <c r="D53" s="886"/>
      <c r="E53" s="887"/>
      <c r="F53" s="887"/>
      <c r="G53" s="887"/>
      <c r="H53" s="887"/>
      <c r="I53" s="887"/>
      <c r="J53" s="887"/>
      <c r="K53" s="887"/>
      <c r="L53" s="887"/>
      <c r="M53" s="887"/>
    </row>
    <row r="54" spans="2:15" ht="20.100000000000001" customHeight="1" x14ac:dyDescent="0.25">
      <c r="B54" s="882"/>
      <c r="C54" s="883"/>
      <c r="D54" s="886"/>
      <c r="E54" s="887"/>
      <c r="F54" s="887"/>
      <c r="G54" s="887"/>
      <c r="H54" s="887"/>
      <c r="I54" s="887"/>
      <c r="J54" s="887"/>
      <c r="K54" s="887"/>
      <c r="L54" s="887"/>
      <c r="M54" s="887"/>
    </row>
    <row r="55" spans="2:15" ht="23.25" customHeight="1" x14ac:dyDescent="0.25">
      <c r="B55" s="882"/>
      <c r="C55" s="883"/>
      <c r="D55" s="896" t="s">
        <v>67</v>
      </c>
      <c r="E55" s="897"/>
      <c r="F55" s="897"/>
      <c r="G55" s="897"/>
      <c r="H55" s="897"/>
      <c r="I55" s="897"/>
      <c r="J55" s="897"/>
      <c r="K55" s="897"/>
      <c r="L55" s="897"/>
      <c r="M55" s="897"/>
      <c r="O55" s="11"/>
    </row>
    <row r="56" spans="2:15" ht="20.100000000000001" customHeight="1" x14ac:dyDescent="0.25">
      <c r="B56" s="882"/>
      <c r="C56" s="883"/>
      <c r="D56" s="890"/>
      <c r="E56" s="891"/>
      <c r="F56" s="891"/>
      <c r="G56" s="891"/>
      <c r="H56" s="891"/>
      <c r="I56" s="891"/>
      <c r="J56" s="891"/>
      <c r="K56" s="891"/>
      <c r="L56" s="891"/>
      <c r="M56" s="891"/>
    </row>
    <row r="57" spans="2:15" ht="20.100000000000001" customHeight="1" x14ac:dyDescent="0.25">
      <c r="B57" s="882"/>
      <c r="C57" s="883"/>
      <c r="D57" s="890"/>
      <c r="E57" s="891"/>
      <c r="F57" s="891"/>
      <c r="G57" s="891"/>
      <c r="H57" s="891"/>
      <c r="I57" s="891"/>
      <c r="J57" s="891"/>
      <c r="K57" s="891"/>
      <c r="L57" s="891"/>
      <c r="M57" s="891"/>
    </row>
    <row r="58" spans="2:15" ht="20.100000000000001" customHeight="1" x14ac:dyDescent="0.25">
      <c r="B58" s="882"/>
      <c r="C58" s="883"/>
      <c r="D58" s="890"/>
      <c r="E58" s="891"/>
      <c r="F58" s="891"/>
      <c r="G58" s="891"/>
      <c r="H58" s="891"/>
      <c r="I58" s="891"/>
      <c r="J58" s="891"/>
      <c r="K58" s="891"/>
      <c r="L58" s="891"/>
      <c r="M58" s="891"/>
    </row>
    <row r="59" spans="2:15" ht="20.100000000000001" customHeight="1" x14ac:dyDescent="0.25">
      <c r="B59" s="882"/>
      <c r="C59" s="883"/>
      <c r="D59" s="890"/>
      <c r="E59" s="891"/>
      <c r="F59" s="891"/>
      <c r="G59" s="891"/>
      <c r="H59" s="891"/>
      <c r="I59" s="891"/>
      <c r="J59" s="891"/>
      <c r="K59" s="891"/>
      <c r="L59" s="891"/>
      <c r="M59" s="891"/>
    </row>
    <row r="60" spans="2:15" ht="20.100000000000001" customHeight="1" x14ac:dyDescent="0.25">
      <c r="B60" s="882"/>
      <c r="C60" s="883"/>
      <c r="D60" s="890"/>
      <c r="E60" s="891"/>
      <c r="F60" s="891"/>
      <c r="G60" s="891"/>
      <c r="H60" s="891"/>
      <c r="I60" s="891"/>
      <c r="J60" s="891"/>
      <c r="K60" s="891"/>
      <c r="L60" s="891"/>
      <c r="M60" s="891"/>
    </row>
    <row r="61" spans="2:15" ht="20.100000000000001" customHeight="1" x14ac:dyDescent="0.25">
      <c r="B61" s="882"/>
      <c r="C61" s="883"/>
      <c r="D61" s="890"/>
      <c r="E61" s="891"/>
      <c r="F61" s="891"/>
      <c r="G61" s="891"/>
      <c r="H61" s="891"/>
      <c r="I61" s="891"/>
      <c r="J61" s="891"/>
      <c r="K61" s="891"/>
      <c r="L61" s="891"/>
      <c r="M61" s="891"/>
    </row>
    <row r="62" spans="2:15" ht="20.100000000000001" customHeight="1" x14ac:dyDescent="0.25">
      <c r="B62" s="882"/>
      <c r="C62" s="883"/>
      <c r="D62" s="890"/>
      <c r="E62" s="891"/>
      <c r="F62" s="891"/>
      <c r="G62" s="891"/>
      <c r="H62" s="891"/>
      <c r="I62" s="891"/>
      <c r="J62" s="891"/>
      <c r="K62" s="891"/>
      <c r="L62" s="891"/>
      <c r="M62" s="891"/>
    </row>
    <row r="63" spans="2:15" ht="20.100000000000001" customHeight="1" x14ac:dyDescent="0.25">
      <c r="B63" s="882"/>
      <c r="C63" s="883"/>
      <c r="D63" s="890"/>
      <c r="E63" s="891"/>
      <c r="F63" s="891"/>
      <c r="G63" s="891"/>
      <c r="H63" s="891"/>
      <c r="I63" s="891"/>
      <c r="J63" s="891"/>
      <c r="K63" s="891"/>
      <c r="L63" s="891"/>
      <c r="M63" s="891"/>
    </row>
    <row r="64" spans="2:15" ht="24.75" customHeight="1" x14ac:dyDescent="0.25">
      <c r="B64" s="882"/>
      <c r="C64" s="883"/>
      <c r="D64" s="915" t="s">
        <v>395</v>
      </c>
      <c r="E64" s="916"/>
      <c r="F64" s="54"/>
      <c r="G64" s="54"/>
      <c r="H64" s="54"/>
      <c r="I64" s="54"/>
      <c r="J64" s="54"/>
      <c r="K64" s="54"/>
      <c r="L64" s="54"/>
      <c r="M64" s="54"/>
    </row>
    <row r="65" spans="2:13" ht="20.100000000000001" customHeight="1" x14ac:dyDescent="0.25">
      <c r="B65" s="882"/>
      <c r="C65" s="883"/>
      <c r="D65" s="886"/>
      <c r="E65" s="887"/>
      <c r="F65" s="887"/>
      <c r="G65" s="887"/>
      <c r="H65" s="887"/>
      <c r="I65" s="887"/>
      <c r="J65" s="887"/>
      <c r="K65" s="887"/>
      <c r="L65" s="887"/>
      <c r="M65" s="887"/>
    </row>
    <row r="66" spans="2:13" ht="20.100000000000001" customHeight="1" x14ac:dyDescent="0.25">
      <c r="B66" s="882"/>
      <c r="C66" s="883"/>
      <c r="D66" s="886"/>
      <c r="E66" s="887"/>
      <c r="F66" s="887"/>
      <c r="G66" s="887"/>
      <c r="H66" s="887"/>
      <c r="I66" s="887"/>
      <c r="J66" s="887"/>
      <c r="K66" s="887"/>
      <c r="L66" s="887"/>
      <c r="M66" s="887"/>
    </row>
    <row r="67" spans="2:13" ht="20.100000000000001" customHeight="1" x14ac:dyDescent="0.25">
      <c r="B67" s="882"/>
      <c r="C67" s="883"/>
      <c r="D67" s="886"/>
      <c r="E67" s="887"/>
      <c r="F67" s="887"/>
      <c r="G67" s="887"/>
      <c r="H67" s="887"/>
      <c r="I67" s="887"/>
      <c r="J67" s="887"/>
      <c r="K67" s="887"/>
      <c r="L67" s="887"/>
      <c r="M67" s="887"/>
    </row>
    <row r="68" spans="2:13" ht="20.100000000000001" customHeight="1" x14ac:dyDescent="0.25">
      <c r="B68" s="882"/>
      <c r="C68" s="883"/>
      <c r="D68" s="886"/>
      <c r="E68" s="887"/>
      <c r="F68" s="887"/>
      <c r="G68" s="887"/>
      <c r="H68" s="887"/>
      <c r="I68" s="887"/>
      <c r="J68" s="887"/>
      <c r="K68" s="887"/>
      <c r="L68" s="887"/>
      <c r="M68" s="887"/>
    </row>
    <row r="69" spans="2:13" ht="20.100000000000001" customHeight="1" x14ac:dyDescent="0.25">
      <c r="B69" s="882"/>
      <c r="C69" s="883"/>
      <c r="D69" s="886"/>
      <c r="E69" s="887"/>
      <c r="F69" s="887"/>
      <c r="G69" s="887"/>
      <c r="H69" s="887"/>
      <c r="I69" s="887"/>
      <c r="J69" s="887"/>
      <c r="K69" s="887"/>
      <c r="L69" s="887"/>
      <c r="M69" s="887"/>
    </row>
    <row r="70" spans="2:13" ht="20.100000000000001" customHeight="1" x14ac:dyDescent="0.25">
      <c r="B70" s="882"/>
      <c r="C70" s="883"/>
      <c r="D70" s="886"/>
      <c r="E70" s="887"/>
      <c r="F70" s="887"/>
      <c r="G70" s="887"/>
      <c r="H70" s="887"/>
      <c r="I70" s="887"/>
      <c r="J70" s="887"/>
      <c r="K70" s="887"/>
      <c r="L70" s="887"/>
      <c r="M70" s="887"/>
    </row>
    <row r="71" spans="2:13" ht="20.100000000000001" customHeight="1" x14ac:dyDescent="0.25">
      <c r="B71" s="882"/>
      <c r="C71" s="883"/>
      <c r="D71" s="886"/>
      <c r="E71" s="887"/>
      <c r="F71" s="887"/>
      <c r="G71" s="887"/>
      <c r="H71" s="887"/>
      <c r="I71" s="887"/>
      <c r="J71" s="887"/>
      <c r="K71" s="887"/>
      <c r="L71" s="887"/>
      <c r="M71" s="887"/>
    </row>
    <row r="72" spans="2:13" ht="20.100000000000001" customHeight="1" x14ac:dyDescent="0.25">
      <c r="B72" s="882"/>
      <c r="C72" s="883"/>
      <c r="D72" s="886"/>
      <c r="E72" s="887"/>
      <c r="F72" s="887"/>
      <c r="G72" s="887"/>
      <c r="H72" s="887"/>
      <c r="I72" s="887"/>
      <c r="J72" s="887"/>
      <c r="K72" s="887"/>
      <c r="L72" s="887"/>
      <c r="M72" s="887"/>
    </row>
    <row r="73" spans="2:13" ht="27.75" customHeight="1" x14ac:dyDescent="0.25">
      <c r="B73" s="882"/>
      <c r="C73" s="883"/>
      <c r="D73" s="892" t="s">
        <v>396</v>
      </c>
      <c r="E73" s="893"/>
      <c r="F73" s="893"/>
      <c r="G73" s="893"/>
      <c r="H73" s="893"/>
      <c r="I73" s="893"/>
      <c r="J73" s="893"/>
      <c r="K73" s="893"/>
      <c r="L73" s="893"/>
      <c r="M73" s="893"/>
    </row>
    <row r="74" spans="2:13" ht="20.100000000000001" customHeight="1" x14ac:dyDescent="0.25">
      <c r="B74" s="882"/>
      <c r="C74" s="883"/>
      <c r="D74" s="890"/>
      <c r="E74" s="891"/>
      <c r="F74" s="891"/>
      <c r="G74" s="891"/>
      <c r="H74" s="891"/>
      <c r="I74" s="891"/>
      <c r="J74" s="891"/>
      <c r="K74" s="891"/>
      <c r="L74" s="891"/>
      <c r="M74" s="891"/>
    </row>
    <row r="75" spans="2:13" ht="20.100000000000001" customHeight="1" x14ac:dyDescent="0.25">
      <c r="B75" s="882"/>
      <c r="C75" s="883"/>
      <c r="D75" s="890"/>
      <c r="E75" s="891"/>
      <c r="F75" s="891"/>
      <c r="G75" s="891"/>
      <c r="H75" s="891"/>
      <c r="I75" s="891"/>
      <c r="J75" s="891"/>
      <c r="K75" s="891"/>
      <c r="L75" s="891"/>
      <c r="M75" s="891"/>
    </row>
    <row r="76" spans="2:13" ht="20.100000000000001" customHeight="1" x14ac:dyDescent="0.25">
      <c r="B76" s="882"/>
      <c r="C76" s="883"/>
      <c r="D76" s="890"/>
      <c r="E76" s="891"/>
      <c r="F76" s="891"/>
      <c r="G76" s="891"/>
      <c r="H76" s="891"/>
      <c r="I76" s="891"/>
      <c r="J76" s="891"/>
      <c r="K76" s="891"/>
      <c r="L76" s="891"/>
      <c r="M76" s="891"/>
    </row>
    <row r="77" spans="2:13" ht="20.100000000000001" customHeight="1" x14ac:dyDescent="0.25">
      <c r="B77" s="882"/>
      <c r="C77" s="883"/>
      <c r="D77" s="890"/>
      <c r="E77" s="891"/>
      <c r="F77" s="891"/>
      <c r="G77" s="891"/>
      <c r="H77" s="891"/>
      <c r="I77" s="891"/>
      <c r="J77" s="891"/>
      <c r="K77" s="891"/>
      <c r="L77" s="891"/>
      <c r="M77" s="891"/>
    </row>
    <row r="78" spans="2:13" ht="20.100000000000001" customHeight="1" x14ac:dyDescent="0.25">
      <c r="B78" s="882"/>
      <c r="C78" s="883"/>
      <c r="D78" s="890"/>
      <c r="E78" s="891"/>
      <c r="F78" s="891"/>
      <c r="G78" s="891"/>
      <c r="H78" s="891"/>
      <c r="I78" s="891"/>
      <c r="J78" s="891"/>
      <c r="K78" s="891"/>
      <c r="L78" s="891"/>
      <c r="M78" s="891"/>
    </row>
    <row r="79" spans="2:13" ht="20.100000000000001" customHeight="1" x14ac:dyDescent="0.25">
      <c r="B79" s="882"/>
      <c r="C79" s="883"/>
      <c r="D79" s="890"/>
      <c r="E79" s="891"/>
      <c r="F79" s="891"/>
      <c r="G79" s="891"/>
      <c r="H79" s="891"/>
      <c r="I79" s="891"/>
      <c r="J79" s="891"/>
      <c r="K79" s="891"/>
      <c r="L79" s="891"/>
      <c r="M79" s="891"/>
    </row>
    <row r="80" spans="2:13" ht="20.100000000000001" customHeight="1" x14ac:dyDescent="0.25">
      <c r="B80" s="882"/>
      <c r="C80" s="883"/>
      <c r="D80" s="890"/>
      <c r="E80" s="891"/>
      <c r="F80" s="891"/>
      <c r="G80" s="891"/>
      <c r="H80" s="891"/>
      <c r="I80" s="891"/>
      <c r="J80" s="891"/>
      <c r="K80" s="891"/>
      <c r="L80" s="891"/>
      <c r="M80" s="891"/>
    </row>
    <row r="81" spans="2:13" ht="20.100000000000001" customHeight="1" x14ac:dyDescent="0.25">
      <c r="B81" s="882"/>
      <c r="C81" s="883"/>
      <c r="D81" s="890"/>
      <c r="E81" s="891"/>
      <c r="F81" s="891"/>
      <c r="G81" s="891"/>
      <c r="H81" s="891"/>
      <c r="I81" s="891"/>
      <c r="J81" s="891"/>
      <c r="K81" s="891"/>
      <c r="L81" s="891"/>
      <c r="M81" s="891"/>
    </row>
    <row r="82" spans="2:13" ht="27.75" customHeight="1" x14ac:dyDescent="0.25">
      <c r="B82" s="882"/>
      <c r="C82" s="883"/>
      <c r="D82" s="906" t="s">
        <v>497</v>
      </c>
      <c r="E82" s="907"/>
      <c r="F82" s="907"/>
      <c r="G82" s="907"/>
      <c r="H82" s="907"/>
      <c r="I82" s="907"/>
      <c r="J82" s="92"/>
      <c r="K82" s="92"/>
      <c r="L82" s="92"/>
      <c r="M82" s="92"/>
    </row>
    <row r="83" spans="2:13" ht="20.100000000000001" customHeight="1" x14ac:dyDescent="0.25">
      <c r="B83" s="882"/>
      <c r="C83" s="883"/>
      <c r="D83" s="886"/>
      <c r="E83" s="863"/>
      <c r="F83" s="863"/>
      <c r="G83" s="863"/>
      <c r="H83" s="863"/>
      <c r="I83" s="863"/>
      <c r="J83" s="863"/>
      <c r="K83" s="863"/>
      <c r="L83" s="863"/>
      <c r="M83" s="863"/>
    </row>
    <row r="84" spans="2:13" ht="20.100000000000001" customHeight="1" x14ac:dyDescent="0.25">
      <c r="B84" s="882"/>
      <c r="C84" s="883"/>
      <c r="D84" s="886"/>
      <c r="E84" s="863"/>
      <c r="F84" s="863"/>
      <c r="G84" s="863"/>
      <c r="H84" s="863"/>
      <c r="I84" s="863"/>
      <c r="J84" s="863"/>
      <c r="K84" s="863"/>
      <c r="L84" s="863"/>
      <c r="M84" s="863"/>
    </row>
    <row r="85" spans="2:13" ht="20.100000000000001" customHeight="1" x14ac:dyDescent="0.25">
      <c r="B85" s="882"/>
      <c r="C85" s="883"/>
      <c r="D85" s="886"/>
      <c r="E85" s="863"/>
      <c r="F85" s="863"/>
      <c r="G85" s="863"/>
      <c r="H85" s="863"/>
      <c r="I85" s="863"/>
      <c r="J85" s="863"/>
      <c r="K85" s="863"/>
      <c r="L85" s="863"/>
      <c r="M85" s="863"/>
    </row>
    <row r="86" spans="2:13" ht="20.100000000000001" customHeight="1" x14ac:dyDescent="0.25">
      <c r="B86" s="882"/>
      <c r="C86" s="883"/>
      <c r="D86" s="886"/>
      <c r="E86" s="863"/>
      <c r="F86" s="863"/>
      <c r="G86" s="863"/>
      <c r="H86" s="863"/>
      <c r="I86" s="863"/>
      <c r="J86" s="863"/>
      <c r="K86" s="863"/>
      <c r="L86" s="863"/>
      <c r="M86" s="863"/>
    </row>
    <row r="87" spans="2:13" ht="20.100000000000001" customHeight="1" x14ac:dyDescent="0.25">
      <c r="B87" s="882"/>
      <c r="C87" s="883"/>
      <c r="D87" s="886"/>
      <c r="E87" s="863"/>
      <c r="F87" s="863"/>
      <c r="G87" s="863"/>
      <c r="H87" s="863"/>
      <c r="I87" s="863"/>
      <c r="J87" s="863"/>
      <c r="K87" s="863"/>
      <c r="L87" s="863"/>
      <c r="M87" s="863"/>
    </row>
    <row r="88" spans="2:13" ht="20.100000000000001" customHeight="1" x14ac:dyDescent="0.25">
      <c r="B88" s="882"/>
      <c r="C88" s="883"/>
      <c r="D88" s="886"/>
      <c r="E88" s="863"/>
      <c r="F88" s="863"/>
      <c r="G88" s="863"/>
      <c r="H88" s="863"/>
      <c r="I88" s="863"/>
      <c r="J88" s="863"/>
      <c r="K88" s="863"/>
      <c r="L88" s="863"/>
      <c r="M88" s="863"/>
    </row>
    <row r="89" spans="2:13" ht="20.100000000000001" customHeight="1" x14ac:dyDescent="0.25">
      <c r="B89" s="882"/>
      <c r="C89" s="883"/>
      <c r="D89" s="886"/>
      <c r="E89" s="863"/>
      <c r="F89" s="863"/>
      <c r="G89" s="863"/>
      <c r="H89" s="863"/>
      <c r="I89" s="863"/>
      <c r="J89" s="863"/>
      <c r="K89" s="863"/>
      <c r="L89" s="863"/>
      <c r="M89" s="863"/>
    </row>
    <row r="90" spans="2:13" ht="20.100000000000001" customHeight="1" x14ac:dyDescent="0.25">
      <c r="B90" s="882"/>
      <c r="C90" s="883"/>
      <c r="D90" s="886"/>
      <c r="E90" s="863"/>
      <c r="F90" s="863"/>
      <c r="G90" s="863"/>
      <c r="H90" s="863"/>
      <c r="I90" s="863"/>
      <c r="J90" s="863"/>
      <c r="K90" s="863"/>
      <c r="L90" s="863"/>
      <c r="M90" s="863"/>
    </row>
    <row r="91" spans="2:13" ht="20.100000000000001" customHeight="1" x14ac:dyDescent="0.25">
      <c r="B91" s="882"/>
      <c r="C91" s="883"/>
      <c r="D91" s="910" t="s">
        <v>125</v>
      </c>
      <c r="E91" s="911"/>
      <c r="F91" s="911"/>
      <c r="G91" s="911"/>
      <c r="H91" s="911"/>
      <c r="I91" s="911"/>
      <c r="J91" s="911"/>
      <c r="K91" s="911"/>
      <c r="L91" s="911"/>
      <c r="M91" s="911"/>
    </row>
    <row r="92" spans="2:13" ht="20.100000000000001" customHeight="1" x14ac:dyDescent="0.25">
      <c r="B92" s="882"/>
      <c r="C92" s="883"/>
      <c r="D92" s="908" t="s">
        <v>56</v>
      </c>
      <c r="E92" s="856"/>
      <c r="F92" s="856"/>
      <c r="G92" s="856"/>
      <c r="H92" s="856"/>
      <c r="I92" s="856"/>
      <c r="J92" s="856"/>
      <c r="K92" s="856"/>
      <c r="L92" s="856"/>
      <c r="M92" s="856"/>
    </row>
    <row r="93" spans="2:13" ht="20.100000000000001" customHeight="1" x14ac:dyDescent="0.25">
      <c r="B93" s="882"/>
      <c r="C93" s="883"/>
      <c r="D93" s="890"/>
      <c r="E93" s="891"/>
      <c r="F93" s="891"/>
      <c r="G93" s="891"/>
      <c r="H93" s="891"/>
      <c r="I93" s="891"/>
      <c r="J93" s="891"/>
      <c r="K93" s="891"/>
      <c r="L93" s="891"/>
      <c r="M93" s="891"/>
    </row>
    <row r="94" spans="2:13" ht="20.100000000000001" customHeight="1" x14ac:dyDescent="0.25">
      <c r="B94" s="882"/>
      <c r="C94" s="883"/>
      <c r="D94" s="890"/>
      <c r="E94" s="891"/>
      <c r="F94" s="891"/>
      <c r="G94" s="891"/>
      <c r="H94" s="891"/>
      <c r="I94" s="891"/>
      <c r="J94" s="891"/>
      <c r="K94" s="891"/>
      <c r="L94" s="891"/>
      <c r="M94" s="891"/>
    </row>
    <row r="95" spans="2:13" ht="20.100000000000001" customHeight="1" x14ac:dyDescent="0.25">
      <c r="B95" s="882"/>
      <c r="C95" s="883"/>
      <c r="D95" s="890"/>
      <c r="E95" s="891"/>
      <c r="F95" s="891"/>
      <c r="G95" s="891"/>
      <c r="H95" s="891"/>
      <c r="I95" s="891"/>
      <c r="J95" s="891"/>
      <c r="K95" s="891"/>
      <c r="L95" s="891"/>
      <c r="M95" s="891"/>
    </row>
    <row r="96" spans="2:13" ht="20.100000000000001" customHeight="1" x14ac:dyDescent="0.25">
      <c r="B96" s="882"/>
      <c r="C96" s="883"/>
      <c r="D96" s="890"/>
      <c r="E96" s="891"/>
      <c r="F96" s="891"/>
      <c r="G96" s="891"/>
      <c r="H96" s="891"/>
      <c r="I96" s="891"/>
      <c r="J96" s="891"/>
      <c r="K96" s="891"/>
      <c r="L96" s="891"/>
      <c r="M96" s="891"/>
    </row>
    <row r="97" spans="2:13" ht="20.100000000000001" customHeight="1" x14ac:dyDescent="0.25">
      <c r="B97" s="882"/>
      <c r="C97" s="883"/>
      <c r="D97" s="890"/>
      <c r="E97" s="891"/>
      <c r="F97" s="891"/>
      <c r="G97" s="891"/>
      <c r="H97" s="891"/>
      <c r="I97" s="891"/>
      <c r="J97" s="891"/>
      <c r="K97" s="891"/>
      <c r="L97" s="891"/>
      <c r="M97" s="891"/>
    </row>
    <row r="98" spans="2:13" ht="20.100000000000001" customHeight="1" x14ac:dyDescent="0.25">
      <c r="B98" s="882"/>
      <c r="C98" s="883"/>
      <c r="D98" s="890"/>
      <c r="E98" s="891"/>
      <c r="F98" s="891"/>
      <c r="G98" s="891"/>
      <c r="H98" s="891"/>
      <c r="I98" s="891"/>
      <c r="J98" s="891"/>
      <c r="K98" s="891"/>
      <c r="L98" s="891"/>
      <c r="M98" s="891"/>
    </row>
    <row r="99" spans="2:13" ht="20.100000000000001" customHeight="1" x14ac:dyDescent="0.25">
      <c r="B99" s="882"/>
      <c r="C99" s="883"/>
      <c r="D99" s="890"/>
      <c r="E99" s="891"/>
      <c r="F99" s="891"/>
      <c r="G99" s="891"/>
      <c r="H99" s="891"/>
      <c r="I99" s="891"/>
      <c r="J99" s="891"/>
      <c r="K99" s="891"/>
      <c r="L99" s="891"/>
      <c r="M99" s="891"/>
    </row>
    <row r="100" spans="2:13" ht="20.100000000000001" customHeight="1" x14ac:dyDescent="0.25">
      <c r="B100" s="882"/>
      <c r="C100" s="883"/>
      <c r="D100" s="890"/>
      <c r="E100" s="891"/>
      <c r="F100" s="891"/>
      <c r="G100" s="891"/>
      <c r="H100" s="891"/>
      <c r="I100" s="891"/>
      <c r="J100" s="891"/>
      <c r="K100" s="891"/>
      <c r="L100" s="891"/>
      <c r="M100" s="891"/>
    </row>
    <row r="101" spans="2:13" ht="27.75" customHeight="1" x14ac:dyDescent="0.25">
      <c r="B101" s="882"/>
      <c r="C101" s="883"/>
      <c r="D101" s="906" t="s">
        <v>21</v>
      </c>
      <c r="E101" s="907"/>
      <c r="F101" s="907"/>
      <c r="G101" s="907"/>
      <c r="H101" s="907"/>
      <c r="I101" s="907"/>
      <c r="J101" s="907"/>
      <c r="K101" s="907"/>
      <c r="L101" s="907"/>
      <c r="M101" s="907"/>
    </row>
    <row r="102" spans="2:13" ht="20.100000000000001" customHeight="1" x14ac:dyDescent="0.25">
      <c r="B102" s="882"/>
      <c r="C102" s="883"/>
      <c r="D102" s="886"/>
      <c r="E102" s="863"/>
      <c r="F102" s="863"/>
      <c r="G102" s="863"/>
      <c r="H102" s="863"/>
      <c r="I102" s="863"/>
      <c r="J102" s="863"/>
      <c r="K102" s="863"/>
      <c r="L102" s="863"/>
      <c r="M102" s="863"/>
    </row>
    <row r="103" spans="2:13" ht="20.100000000000001" customHeight="1" x14ac:dyDescent="0.25">
      <c r="B103" s="882"/>
      <c r="C103" s="883"/>
      <c r="D103" s="886"/>
      <c r="E103" s="863"/>
      <c r="F103" s="863"/>
      <c r="G103" s="863"/>
      <c r="H103" s="863"/>
      <c r="I103" s="863"/>
      <c r="J103" s="863"/>
      <c r="K103" s="863"/>
      <c r="L103" s="863"/>
      <c r="M103" s="863"/>
    </row>
    <row r="104" spans="2:13" ht="20.100000000000001" customHeight="1" x14ac:dyDescent="0.25">
      <c r="B104" s="882"/>
      <c r="C104" s="883"/>
      <c r="D104" s="886"/>
      <c r="E104" s="863"/>
      <c r="F104" s="863"/>
      <c r="G104" s="863"/>
      <c r="H104" s="863"/>
      <c r="I104" s="863"/>
      <c r="J104" s="863"/>
      <c r="K104" s="863"/>
      <c r="L104" s="863"/>
      <c r="M104" s="863"/>
    </row>
    <row r="105" spans="2:13" ht="20.100000000000001" customHeight="1" x14ac:dyDescent="0.25">
      <c r="B105" s="882"/>
      <c r="C105" s="883"/>
      <c r="D105" s="886"/>
      <c r="E105" s="863"/>
      <c r="F105" s="863"/>
      <c r="G105" s="863"/>
      <c r="H105" s="863"/>
      <c r="I105" s="863"/>
      <c r="J105" s="863"/>
      <c r="K105" s="863"/>
      <c r="L105" s="863"/>
      <c r="M105" s="863"/>
    </row>
    <row r="106" spans="2:13" ht="20.100000000000001" customHeight="1" x14ac:dyDescent="0.25">
      <c r="B106" s="882"/>
      <c r="C106" s="883"/>
      <c r="D106" s="886"/>
      <c r="E106" s="863"/>
      <c r="F106" s="863"/>
      <c r="G106" s="863"/>
      <c r="H106" s="863"/>
      <c r="I106" s="863"/>
      <c r="J106" s="863"/>
      <c r="K106" s="863"/>
      <c r="L106" s="863"/>
      <c r="M106" s="863"/>
    </row>
    <row r="107" spans="2:13" ht="20.100000000000001" customHeight="1" x14ac:dyDescent="0.25">
      <c r="B107" s="882"/>
      <c r="C107" s="883"/>
      <c r="D107" s="886"/>
      <c r="E107" s="863"/>
      <c r="F107" s="863"/>
      <c r="G107" s="863"/>
      <c r="H107" s="863"/>
      <c r="I107" s="863"/>
      <c r="J107" s="863"/>
      <c r="K107" s="863"/>
      <c r="L107" s="863"/>
      <c r="M107" s="863"/>
    </row>
    <row r="108" spans="2:13" ht="20.100000000000001" customHeight="1" x14ac:dyDescent="0.25">
      <c r="B108" s="882"/>
      <c r="C108" s="883"/>
      <c r="D108" s="886"/>
      <c r="E108" s="863"/>
      <c r="F108" s="863"/>
      <c r="G108" s="863"/>
      <c r="H108" s="863"/>
      <c r="I108" s="863"/>
      <c r="J108" s="863"/>
      <c r="K108" s="863"/>
      <c r="L108" s="863"/>
      <c r="M108" s="863"/>
    </row>
    <row r="109" spans="2:13" ht="20.100000000000001" customHeight="1" x14ac:dyDescent="0.25">
      <c r="B109" s="882"/>
      <c r="C109" s="883"/>
      <c r="D109" s="886"/>
      <c r="E109" s="863"/>
      <c r="F109" s="863"/>
      <c r="G109" s="863"/>
      <c r="H109" s="863"/>
      <c r="I109" s="863"/>
      <c r="J109" s="863"/>
      <c r="K109" s="863"/>
      <c r="L109" s="863"/>
      <c r="M109" s="863"/>
    </row>
    <row r="110" spans="2:13" ht="24" customHeight="1" x14ac:dyDescent="0.25">
      <c r="B110" s="882"/>
      <c r="C110" s="883"/>
      <c r="D110" s="892" t="s">
        <v>22</v>
      </c>
      <c r="E110" s="893"/>
      <c r="F110" s="893"/>
      <c r="G110" s="893"/>
      <c r="H110" s="893"/>
      <c r="I110" s="893"/>
      <c r="J110" s="893"/>
      <c r="K110" s="893"/>
      <c r="L110" s="893"/>
      <c r="M110" s="893"/>
    </row>
    <row r="111" spans="2:13" ht="20.100000000000001" customHeight="1" x14ac:dyDescent="0.25">
      <c r="B111" s="882"/>
      <c r="C111" s="883"/>
      <c r="D111" s="890"/>
      <c r="E111" s="891"/>
      <c r="F111" s="891"/>
      <c r="G111" s="891"/>
      <c r="H111" s="891"/>
      <c r="I111" s="891"/>
      <c r="J111" s="891"/>
      <c r="K111" s="891"/>
      <c r="L111" s="891"/>
      <c r="M111" s="891"/>
    </row>
    <row r="112" spans="2:13" ht="20.100000000000001" customHeight="1" x14ac:dyDescent="0.25">
      <c r="B112" s="882"/>
      <c r="C112" s="883"/>
      <c r="D112" s="890"/>
      <c r="E112" s="891"/>
      <c r="F112" s="891"/>
      <c r="G112" s="891"/>
      <c r="H112" s="891"/>
      <c r="I112" s="891"/>
      <c r="J112" s="891"/>
      <c r="K112" s="891"/>
      <c r="L112" s="891"/>
      <c r="M112" s="891"/>
    </row>
    <row r="113" spans="2:13" ht="20.100000000000001" customHeight="1" x14ac:dyDescent="0.25">
      <c r="B113" s="882"/>
      <c r="C113" s="883"/>
      <c r="D113" s="890"/>
      <c r="E113" s="891"/>
      <c r="F113" s="891"/>
      <c r="G113" s="891"/>
      <c r="H113" s="891"/>
      <c r="I113" s="891"/>
      <c r="J113" s="891"/>
      <c r="K113" s="891"/>
      <c r="L113" s="891"/>
      <c r="M113" s="891"/>
    </row>
    <row r="114" spans="2:13" ht="20.100000000000001" customHeight="1" x14ac:dyDescent="0.25">
      <c r="B114" s="882"/>
      <c r="C114" s="883"/>
      <c r="D114" s="890"/>
      <c r="E114" s="891"/>
      <c r="F114" s="891"/>
      <c r="G114" s="891"/>
      <c r="H114" s="891"/>
      <c r="I114" s="891"/>
      <c r="J114" s="891"/>
      <c r="K114" s="891"/>
      <c r="L114" s="891"/>
      <c r="M114" s="891"/>
    </row>
    <row r="115" spans="2:13" ht="20.100000000000001" customHeight="1" x14ac:dyDescent="0.25">
      <c r="B115" s="882"/>
      <c r="C115" s="883"/>
      <c r="D115" s="890"/>
      <c r="E115" s="891"/>
      <c r="F115" s="891"/>
      <c r="G115" s="891"/>
      <c r="H115" s="891"/>
      <c r="I115" s="891"/>
      <c r="J115" s="891"/>
      <c r="K115" s="891"/>
      <c r="L115" s="891"/>
      <c r="M115" s="891"/>
    </row>
    <row r="116" spans="2:13" ht="20.100000000000001" customHeight="1" x14ac:dyDescent="0.25">
      <c r="B116" s="882"/>
      <c r="C116" s="883"/>
      <c r="D116" s="890"/>
      <c r="E116" s="891"/>
      <c r="F116" s="891"/>
      <c r="G116" s="891"/>
      <c r="H116" s="891"/>
      <c r="I116" s="891"/>
      <c r="J116" s="891"/>
      <c r="K116" s="891"/>
      <c r="L116" s="891"/>
      <c r="M116" s="891"/>
    </row>
    <row r="117" spans="2:13" ht="20.100000000000001" customHeight="1" x14ac:dyDescent="0.25">
      <c r="B117" s="882"/>
      <c r="C117" s="883"/>
      <c r="D117" s="890"/>
      <c r="E117" s="891"/>
      <c r="F117" s="891"/>
      <c r="G117" s="891"/>
      <c r="H117" s="891"/>
      <c r="I117" s="891"/>
      <c r="J117" s="891"/>
      <c r="K117" s="891"/>
      <c r="L117" s="891"/>
      <c r="M117" s="891"/>
    </row>
    <row r="118" spans="2:13" ht="20.100000000000001" customHeight="1" x14ac:dyDescent="0.25">
      <c r="B118" s="882"/>
      <c r="C118" s="883"/>
      <c r="D118" s="890"/>
      <c r="E118" s="891"/>
      <c r="F118" s="891"/>
      <c r="G118" s="891"/>
      <c r="H118" s="891"/>
      <c r="I118" s="891"/>
      <c r="J118" s="891"/>
      <c r="K118" s="891"/>
      <c r="L118" s="891"/>
      <c r="M118" s="891"/>
    </row>
    <row r="119" spans="2:13" ht="24.75" customHeight="1" x14ac:dyDescent="0.25">
      <c r="B119" s="882"/>
      <c r="C119" s="883"/>
      <c r="D119" s="906" t="s">
        <v>23</v>
      </c>
      <c r="E119" s="909"/>
      <c r="F119" s="909"/>
      <c r="G119" s="909"/>
      <c r="H119" s="909"/>
      <c r="I119" s="909"/>
      <c r="J119" s="909"/>
      <c r="K119" s="909"/>
      <c r="L119" s="909"/>
      <c r="M119" s="909"/>
    </row>
    <row r="120" spans="2:13" ht="20.100000000000001" customHeight="1" x14ac:dyDescent="0.25">
      <c r="B120" s="882"/>
      <c r="C120" s="883"/>
      <c r="D120" s="886"/>
      <c r="E120" s="863"/>
      <c r="F120" s="863"/>
      <c r="G120" s="863"/>
      <c r="H120" s="863"/>
      <c r="I120" s="863"/>
      <c r="J120" s="863"/>
      <c r="K120" s="863"/>
      <c r="L120" s="863"/>
      <c r="M120" s="863"/>
    </row>
    <row r="121" spans="2:13" ht="20.100000000000001" customHeight="1" x14ac:dyDescent="0.25">
      <c r="B121" s="882"/>
      <c r="C121" s="883"/>
      <c r="D121" s="886"/>
      <c r="E121" s="863"/>
      <c r="F121" s="863"/>
      <c r="G121" s="863"/>
      <c r="H121" s="863"/>
      <c r="I121" s="863"/>
      <c r="J121" s="863"/>
      <c r="K121" s="863"/>
      <c r="L121" s="863"/>
      <c r="M121" s="863"/>
    </row>
    <row r="122" spans="2:13" ht="20.100000000000001" customHeight="1" x14ac:dyDescent="0.25">
      <c r="B122" s="882"/>
      <c r="C122" s="883"/>
      <c r="D122" s="886"/>
      <c r="E122" s="863"/>
      <c r="F122" s="863"/>
      <c r="G122" s="863"/>
      <c r="H122" s="863"/>
      <c r="I122" s="863"/>
      <c r="J122" s="863"/>
      <c r="K122" s="863"/>
      <c r="L122" s="863"/>
      <c r="M122" s="863"/>
    </row>
    <row r="123" spans="2:13" ht="20.100000000000001" customHeight="1" x14ac:dyDescent="0.25">
      <c r="B123" s="882"/>
      <c r="C123" s="883"/>
      <c r="D123" s="886"/>
      <c r="E123" s="863"/>
      <c r="F123" s="863"/>
      <c r="G123" s="863"/>
      <c r="H123" s="863"/>
      <c r="I123" s="863"/>
      <c r="J123" s="863"/>
      <c r="K123" s="863"/>
      <c r="L123" s="863"/>
      <c r="M123" s="863"/>
    </row>
    <row r="124" spans="2:13" ht="20.100000000000001" customHeight="1" x14ac:dyDescent="0.25">
      <c r="B124" s="882"/>
      <c r="C124" s="883"/>
      <c r="D124" s="886"/>
      <c r="E124" s="863"/>
      <c r="F124" s="863"/>
      <c r="G124" s="863"/>
      <c r="H124" s="863"/>
      <c r="I124" s="863"/>
      <c r="J124" s="863"/>
      <c r="K124" s="863"/>
      <c r="L124" s="863"/>
      <c r="M124" s="863"/>
    </row>
    <row r="125" spans="2:13" ht="20.100000000000001" customHeight="1" x14ac:dyDescent="0.25">
      <c r="B125" s="882"/>
      <c r="C125" s="883"/>
      <c r="D125" s="886"/>
      <c r="E125" s="863"/>
      <c r="F125" s="863"/>
      <c r="G125" s="863"/>
      <c r="H125" s="863"/>
      <c r="I125" s="863"/>
      <c r="J125" s="863"/>
      <c r="K125" s="863"/>
      <c r="L125" s="863"/>
      <c r="M125" s="863"/>
    </row>
    <row r="126" spans="2:13" ht="20.100000000000001" customHeight="1" x14ac:dyDescent="0.25">
      <c r="B126" s="882"/>
      <c r="C126" s="883"/>
      <c r="D126" s="886"/>
      <c r="E126" s="863"/>
      <c r="F126" s="863"/>
      <c r="G126" s="863"/>
      <c r="H126" s="863"/>
      <c r="I126" s="863"/>
      <c r="J126" s="863"/>
      <c r="K126" s="863"/>
      <c r="L126" s="863"/>
      <c r="M126" s="863"/>
    </row>
    <row r="127" spans="2:13" ht="20.100000000000001" customHeight="1" x14ac:dyDescent="0.25">
      <c r="B127" s="882"/>
      <c r="C127" s="883"/>
      <c r="D127" s="886"/>
      <c r="E127" s="863"/>
      <c r="F127" s="863"/>
      <c r="G127" s="863"/>
      <c r="H127" s="863"/>
      <c r="I127" s="863"/>
      <c r="J127" s="863"/>
      <c r="K127" s="863"/>
      <c r="L127" s="863"/>
      <c r="M127" s="863"/>
    </row>
    <row r="128" spans="2:13" ht="26.25" customHeight="1" x14ac:dyDescent="0.25">
      <c r="B128" s="882"/>
      <c r="C128" s="883"/>
      <c r="D128" s="894" t="s">
        <v>24</v>
      </c>
      <c r="E128" s="895"/>
      <c r="F128" s="895"/>
      <c r="G128" s="895"/>
      <c r="H128" s="895"/>
      <c r="I128" s="895"/>
      <c r="J128" s="895"/>
      <c r="K128" s="895"/>
      <c r="L128" s="895"/>
      <c r="M128" s="895"/>
    </row>
    <row r="129" spans="2:14" ht="20.100000000000001" customHeight="1" x14ac:dyDescent="0.25">
      <c r="B129" s="882"/>
      <c r="C129" s="883"/>
      <c r="D129" s="890"/>
      <c r="E129" s="891"/>
      <c r="F129" s="891"/>
      <c r="G129" s="891"/>
      <c r="H129" s="891"/>
      <c r="I129" s="891"/>
      <c r="J129" s="891"/>
      <c r="K129" s="891"/>
      <c r="L129" s="891"/>
      <c r="M129" s="891"/>
    </row>
    <row r="130" spans="2:14" ht="20.100000000000001" customHeight="1" x14ac:dyDescent="0.25">
      <c r="B130" s="882"/>
      <c r="C130" s="883"/>
      <c r="D130" s="890"/>
      <c r="E130" s="891"/>
      <c r="F130" s="891"/>
      <c r="G130" s="891"/>
      <c r="H130" s="891"/>
      <c r="I130" s="891"/>
      <c r="J130" s="891"/>
      <c r="K130" s="891"/>
      <c r="L130" s="891"/>
      <c r="M130" s="891"/>
    </row>
    <row r="131" spans="2:14" ht="20.100000000000001" customHeight="1" x14ac:dyDescent="0.25">
      <c r="B131" s="882"/>
      <c r="C131" s="883"/>
      <c r="D131" s="890"/>
      <c r="E131" s="891"/>
      <c r="F131" s="891"/>
      <c r="G131" s="891"/>
      <c r="H131" s="891"/>
      <c r="I131" s="891"/>
      <c r="J131" s="891"/>
      <c r="K131" s="891"/>
      <c r="L131" s="891"/>
      <c r="M131" s="891"/>
    </row>
    <row r="132" spans="2:14" ht="20.100000000000001" customHeight="1" x14ac:dyDescent="0.25">
      <c r="B132" s="882"/>
      <c r="C132" s="883"/>
      <c r="D132" s="890"/>
      <c r="E132" s="891"/>
      <c r="F132" s="891"/>
      <c r="G132" s="891"/>
      <c r="H132" s="891"/>
      <c r="I132" s="891"/>
      <c r="J132" s="891"/>
      <c r="K132" s="891"/>
      <c r="L132" s="891"/>
      <c r="M132" s="891"/>
    </row>
    <row r="133" spans="2:14" ht="20.100000000000001" customHeight="1" x14ac:dyDescent="0.25">
      <c r="B133" s="882"/>
      <c r="C133" s="883"/>
      <c r="D133" s="890"/>
      <c r="E133" s="891"/>
      <c r="F133" s="891"/>
      <c r="G133" s="891"/>
      <c r="H133" s="891"/>
      <c r="I133" s="891"/>
      <c r="J133" s="891"/>
      <c r="K133" s="891"/>
      <c r="L133" s="891"/>
      <c r="M133" s="891"/>
    </row>
    <row r="134" spans="2:14" ht="20.100000000000001" customHeight="1" x14ac:dyDescent="0.25">
      <c r="B134" s="882"/>
      <c r="C134" s="883"/>
      <c r="D134" s="890"/>
      <c r="E134" s="891"/>
      <c r="F134" s="891"/>
      <c r="G134" s="891"/>
      <c r="H134" s="891"/>
      <c r="I134" s="891"/>
      <c r="J134" s="891"/>
      <c r="K134" s="891"/>
      <c r="L134" s="891"/>
      <c r="M134" s="891"/>
      <c r="N134" s="11"/>
    </row>
    <row r="135" spans="2:14" ht="20.100000000000001" customHeight="1" x14ac:dyDescent="0.25">
      <c r="B135" s="882"/>
      <c r="C135" s="883"/>
      <c r="D135" s="890"/>
      <c r="E135" s="891"/>
      <c r="F135" s="891"/>
      <c r="G135" s="891"/>
      <c r="H135" s="891"/>
      <c r="I135" s="891"/>
      <c r="J135" s="891"/>
      <c r="K135" s="891"/>
      <c r="L135" s="891"/>
      <c r="M135" s="891"/>
      <c r="N135" s="11"/>
    </row>
    <row r="136" spans="2:14" ht="20.100000000000001" customHeight="1" x14ac:dyDescent="0.25">
      <c r="B136" s="882"/>
      <c r="C136" s="883"/>
      <c r="D136" s="890"/>
      <c r="E136" s="891"/>
      <c r="F136" s="891"/>
      <c r="G136" s="891"/>
      <c r="H136" s="891"/>
      <c r="I136" s="891"/>
      <c r="J136" s="891"/>
      <c r="K136" s="891"/>
      <c r="L136" s="891"/>
      <c r="M136" s="891"/>
    </row>
    <row r="137" spans="2:14" ht="24" customHeight="1" x14ac:dyDescent="0.25">
      <c r="B137" s="882"/>
      <c r="C137" s="883"/>
      <c r="D137" s="888" t="s">
        <v>498</v>
      </c>
      <c r="E137" s="889"/>
      <c r="F137" s="889"/>
      <c r="G137" s="889"/>
      <c r="H137" s="54"/>
      <c r="I137" s="54"/>
      <c r="J137" s="54"/>
      <c r="K137" s="54"/>
      <c r="L137" s="54"/>
      <c r="M137" s="54"/>
    </row>
    <row r="138" spans="2:14" ht="20.100000000000001" customHeight="1" x14ac:dyDescent="0.25">
      <c r="B138" s="882"/>
      <c r="C138" s="883"/>
      <c r="D138" s="886"/>
      <c r="E138" s="887"/>
      <c r="F138" s="887"/>
      <c r="G138" s="887"/>
      <c r="H138" s="887"/>
      <c r="I138" s="887"/>
      <c r="J138" s="887"/>
      <c r="K138" s="887"/>
      <c r="L138" s="887"/>
      <c r="M138" s="887"/>
    </row>
    <row r="139" spans="2:14" ht="20.100000000000001" customHeight="1" x14ac:dyDescent="0.25">
      <c r="B139" s="882"/>
      <c r="C139" s="883"/>
      <c r="D139" s="886"/>
      <c r="E139" s="887"/>
      <c r="F139" s="887"/>
      <c r="G139" s="887"/>
      <c r="H139" s="887"/>
      <c r="I139" s="887"/>
      <c r="J139" s="887"/>
      <c r="K139" s="887"/>
      <c r="L139" s="887"/>
      <c r="M139" s="887"/>
    </row>
    <row r="140" spans="2:14" ht="20.100000000000001" customHeight="1" x14ac:dyDescent="0.25">
      <c r="B140" s="882"/>
      <c r="C140" s="883"/>
      <c r="D140" s="886"/>
      <c r="E140" s="887"/>
      <c r="F140" s="887"/>
      <c r="G140" s="887"/>
      <c r="H140" s="887"/>
      <c r="I140" s="887"/>
      <c r="J140" s="887"/>
      <c r="K140" s="887"/>
      <c r="L140" s="887"/>
      <c r="M140" s="887"/>
    </row>
    <row r="141" spans="2:14" ht="20.100000000000001" customHeight="1" x14ac:dyDescent="0.25">
      <c r="B141" s="882"/>
      <c r="C141" s="883"/>
      <c r="D141" s="886"/>
      <c r="E141" s="887"/>
      <c r="F141" s="887"/>
      <c r="G141" s="887"/>
      <c r="H141" s="887"/>
      <c r="I141" s="887"/>
      <c r="J141" s="887"/>
      <c r="K141" s="887"/>
      <c r="L141" s="887"/>
      <c r="M141" s="887"/>
    </row>
    <row r="142" spans="2:14" ht="20.100000000000001" customHeight="1" x14ac:dyDescent="0.25">
      <c r="B142" s="882"/>
      <c r="C142" s="883"/>
      <c r="D142" s="886"/>
      <c r="E142" s="887"/>
      <c r="F142" s="887"/>
      <c r="G142" s="887"/>
      <c r="H142" s="887"/>
      <c r="I142" s="887"/>
      <c r="J142" s="887"/>
      <c r="K142" s="887"/>
      <c r="L142" s="887"/>
      <c r="M142" s="887"/>
    </row>
    <row r="143" spans="2:14" ht="20.100000000000001" customHeight="1" x14ac:dyDescent="0.25">
      <c r="B143" s="882"/>
      <c r="C143" s="883"/>
      <c r="D143" s="886"/>
      <c r="E143" s="887"/>
      <c r="F143" s="887"/>
      <c r="G143" s="887"/>
      <c r="H143" s="887"/>
      <c r="I143" s="887"/>
      <c r="J143" s="887"/>
      <c r="K143" s="887"/>
      <c r="L143" s="887"/>
      <c r="M143" s="887"/>
    </row>
    <row r="144" spans="2:14" ht="20.100000000000001" customHeight="1" x14ac:dyDescent="0.25">
      <c r="B144" s="882"/>
      <c r="C144" s="883"/>
      <c r="D144" s="886"/>
      <c r="E144" s="887"/>
      <c r="F144" s="887"/>
      <c r="G144" s="887"/>
      <c r="H144" s="887"/>
      <c r="I144" s="887"/>
      <c r="J144" s="887"/>
      <c r="K144" s="887"/>
      <c r="L144" s="887"/>
      <c r="M144" s="887"/>
    </row>
    <row r="145" spans="2:13" ht="20.100000000000001" customHeight="1" x14ac:dyDescent="0.25">
      <c r="B145" s="884"/>
      <c r="C145" s="885"/>
      <c r="D145" s="900"/>
      <c r="E145" s="901"/>
      <c r="F145" s="901"/>
      <c r="G145" s="901"/>
      <c r="H145" s="901"/>
      <c r="I145" s="901"/>
      <c r="J145" s="901"/>
      <c r="K145" s="901"/>
      <c r="L145" s="901"/>
      <c r="M145" s="901"/>
    </row>
    <row r="146" spans="2:13" ht="10.5" customHeight="1" x14ac:dyDescent="0.25">
      <c r="C146" s="11"/>
      <c r="D146" s="62"/>
      <c r="E146" s="62"/>
      <c r="F146" s="62"/>
      <c r="G146" s="62"/>
      <c r="H146" s="62"/>
      <c r="I146" s="62"/>
      <c r="J146" s="62"/>
      <c r="K146" s="62"/>
      <c r="L146" s="62"/>
      <c r="M146" s="62"/>
    </row>
    <row r="147" spans="2:13" ht="18.75" customHeight="1" x14ac:dyDescent="0.25">
      <c r="B147" s="63"/>
      <c r="C147" s="63"/>
      <c r="D147" s="898" t="s">
        <v>69</v>
      </c>
      <c r="E147" s="899"/>
      <c r="F147" s="899"/>
      <c r="G147" s="899"/>
      <c r="H147" s="899"/>
      <c r="I147" s="899"/>
      <c r="J147" s="899"/>
      <c r="K147" s="899"/>
      <c r="L147" s="899"/>
      <c r="M147" s="899"/>
    </row>
    <row r="148" spans="2:13" ht="20.100000000000001" customHeight="1" x14ac:dyDescent="0.25">
      <c r="B148" s="33"/>
      <c r="C148" s="33"/>
      <c r="D148" s="890"/>
      <c r="E148" s="891"/>
      <c r="F148" s="891"/>
      <c r="G148" s="891"/>
      <c r="H148" s="891"/>
      <c r="I148" s="891"/>
      <c r="J148" s="891"/>
      <c r="K148" s="891"/>
      <c r="L148" s="891"/>
      <c r="M148" s="891"/>
    </row>
    <row r="149" spans="2:13" ht="20.100000000000001" customHeight="1" x14ac:dyDescent="0.25">
      <c r="B149" s="33"/>
      <c r="C149" s="33"/>
      <c r="D149" s="890"/>
      <c r="E149" s="891"/>
      <c r="F149" s="891"/>
      <c r="G149" s="891"/>
      <c r="H149" s="891"/>
      <c r="I149" s="891"/>
      <c r="J149" s="891"/>
      <c r="K149" s="891"/>
      <c r="L149" s="891"/>
      <c r="M149" s="891"/>
    </row>
    <row r="150" spans="2:13" ht="20.100000000000001" customHeight="1" x14ac:dyDescent="0.25">
      <c r="B150" s="33"/>
      <c r="C150" s="33"/>
      <c r="D150" s="890"/>
      <c r="E150" s="891"/>
      <c r="F150" s="891"/>
      <c r="G150" s="891"/>
      <c r="H150" s="891"/>
      <c r="I150" s="891"/>
      <c r="J150" s="891"/>
      <c r="K150" s="891"/>
      <c r="L150" s="891"/>
      <c r="M150" s="891"/>
    </row>
    <row r="151" spans="2:13" ht="20.100000000000001" customHeight="1" x14ac:dyDescent="0.25">
      <c r="B151" s="33"/>
      <c r="C151" s="33"/>
      <c r="D151" s="890"/>
      <c r="E151" s="891"/>
      <c r="F151" s="891"/>
      <c r="G151" s="891"/>
      <c r="H151" s="891"/>
      <c r="I151" s="891"/>
      <c r="J151" s="891"/>
      <c r="K151" s="891"/>
      <c r="L151" s="891"/>
      <c r="M151" s="891"/>
    </row>
    <row r="152" spans="2:13" ht="20.100000000000001" customHeight="1" x14ac:dyDescent="0.25">
      <c r="B152" s="33"/>
      <c r="C152" s="33"/>
      <c r="D152" s="890"/>
      <c r="E152" s="891"/>
      <c r="F152" s="891"/>
      <c r="G152" s="891"/>
      <c r="H152" s="891"/>
      <c r="I152" s="891"/>
      <c r="J152" s="891"/>
      <c r="K152" s="891"/>
      <c r="L152" s="891"/>
      <c r="M152" s="891"/>
    </row>
    <row r="153" spans="2:13" ht="20.100000000000001" customHeight="1" x14ac:dyDescent="0.25">
      <c r="B153" s="33"/>
      <c r="C153" s="33"/>
      <c r="D153" s="890"/>
      <c r="E153" s="891"/>
      <c r="F153" s="891"/>
      <c r="G153" s="891"/>
      <c r="H153" s="891"/>
      <c r="I153" s="891"/>
      <c r="J153" s="891"/>
      <c r="K153" s="891"/>
      <c r="L153" s="891"/>
      <c r="M153" s="891"/>
    </row>
    <row r="154" spans="2:13" ht="20.100000000000001" customHeight="1" x14ac:dyDescent="0.25">
      <c r="B154" s="33"/>
      <c r="C154" s="33"/>
      <c r="D154" s="890"/>
      <c r="E154" s="891"/>
      <c r="F154" s="891"/>
      <c r="G154" s="891"/>
      <c r="H154" s="891"/>
      <c r="I154" s="891"/>
      <c r="J154" s="891"/>
      <c r="K154" s="891"/>
      <c r="L154" s="891"/>
      <c r="M154" s="891"/>
    </row>
    <row r="155" spans="2:13" ht="20.100000000000001" customHeight="1" x14ac:dyDescent="0.25">
      <c r="B155" s="33"/>
      <c r="C155" s="33"/>
      <c r="D155" s="890"/>
      <c r="E155" s="891"/>
      <c r="F155" s="891"/>
      <c r="G155" s="891"/>
      <c r="H155" s="891"/>
      <c r="I155" s="891"/>
      <c r="J155" s="891"/>
      <c r="K155" s="891"/>
      <c r="L155" s="891"/>
      <c r="M155" s="891"/>
    </row>
    <row r="156" spans="2:13" ht="7.5" customHeight="1" x14ac:dyDescent="0.25">
      <c r="B156" s="33"/>
      <c r="C156" s="33"/>
      <c r="D156" s="902" t="s">
        <v>499</v>
      </c>
      <c r="E156" s="903"/>
      <c r="F156" s="903"/>
      <c r="G156" s="903"/>
      <c r="H156" s="35"/>
      <c r="I156" s="35"/>
      <c r="J156" s="35"/>
      <c r="K156" s="35"/>
      <c r="L156" s="35"/>
      <c r="M156" s="35"/>
    </row>
    <row r="157" spans="2:13" ht="13.5" customHeight="1" x14ac:dyDescent="0.25">
      <c r="B157" s="33"/>
      <c r="C157" s="33"/>
      <c r="D157" s="904"/>
      <c r="E157" s="905"/>
      <c r="F157" s="905"/>
      <c r="G157" s="905"/>
      <c r="H157" s="34"/>
      <c r="I157" s="34"/>
      <c r="J157" s="34"/>
      <c r="K157" s="34"/>
      <c r="L157" s="34"/>
      <c r="M157" s="34"/>
    </row>
    <row r="158" spans="2:13" ht="20.100000000000001" customHeight="1" x14ac:dyDescent="0.25">
      <c r="B158" s="33"/>
      <c r="C158" s="33"/>
      <c r="D158" s="886"/>
      <c r="E158" s="887"/>
      <c r="F158" s="887"/>
      <c r="G158" s="887"/>
      <c r="H158" s="887"/>
      <c r="I158" s="887"/>
      <c r="J158" s="887"/>
      <c r="K158" s="887"/>
      <c r="L158" s="887"/>
      <c r="M158" s="887"/>
    </row>
    <row r="159" spans="2:13" ht="20.100000000000001" customHeight="1" x14ac:dyDescent="0.25">
      <c r="B159" s="33"/>
      <c r="C159" s="33"/>
      <c r="D159" s="886"/>
      <c r="E159" s="887"/>
      <c r="F159" s="887"/>
      <c r="G159" s="887"/>
      <c r="H159" s="887"/>
      <c r="I159" s="887"/>
      <c r="J159" s="887"/>
      <c r="K159" s="887"/>
      <c r="L159" s="887"/>
      <c r="M159" s="887"/>
    </row>
    <row r="160" spans="2:13" ht="20.100000000000001" customHeight="1" x14ac:dyDescent="0.25">
      <c r="B160" s="33"/>
      <c r="C160" s="33"/>
      <c r="D160" s="886"/>
      <c r="E160" s="887"/>
      <c r="F160" s="887"/>
      <c r="G160" s="887"/>
      <c r="H160" s="887"/>
      <c r="I160" s="887"/>
      <c r="J160" s="887"/>
      <c r="K160" s="887"/>
      <c r="L160" s="887"/>
      <c r="M160" s="887"/>
    </row>
    <row r="161" spans="2:13" ht="20.100000000000001" customHeight="1" x14ac:dyDescent="0.25">
      <c r="B161" s="33"/>
      <c r="C161" s="33"/>
      <c r="D161" s="886"/>
      <c r="E161" s="887"/>
      <c r="F161" s="887"/>
      <c r="G161" s="887"/>
      <c r="H161" s="887"/>
      <c r="I161" s="887"/>
      <c r="J161" s="887"/>
      <c r="K161" s="887"/>
      <c r="L161" s="887"/>
      <c r="M161" s="887"/>
    </row>
    <row r="162" spans="2:13" ht="20.100000000000001" customHeight="1" x14ac:dyDescent="0.25">
      <c r="B162" s="33"/>
      <c r="C162" s="33"/>
      <c r="D162" s="886"/>
      <c r="E162" s="887"/>
      <c r="F162" s="887"/>
      <c r="G162" s="887"/>
      <c r="H162" s="887"/>
      <c r="I162" s="887"/>
      <c r="J162" s="887"/>
      <c r="K162" s="887"/>
      <c r="L162" s="887"/>
      <c r="M162" s="887"/>
    </row>
    <row r="163" spans="2:13" ht="20.100000000000001" customHeight="1" x14ac:dyDescent="0.25">
      <c r="B163" s="33"/>
      <c r="C163" s="33"/>
      <c r="D163" s="886"/>
      <c r="E163" s="887"/>
      <c r="F163" s="887"/>
      <c r="G163" s="887"/>
      <c r="H163" s="887"/>
      <c r="I163" s="887"/>
      <c r="J163" s="887"/>
      <c r="K163" s="887"/>
      <c r="L163" s="887"/>
      <c r="M163" s="887"/>
    </row>
    <row r="164" spans="2:13" ht="20.100000000000001" customHeight="1" x14ac:dyDescent="0.25">
      <c r="B164" s="33"/>
      <c r="C164" s="33"/>
      <c r="D164" s="886"/>
      <c r="E164" s="887"/>
      <c r="F164" s="887"/>
      <c r="G164" s="887"/>
      <c r="H164" s="887"/>
      <c r="I164" s="887"/>
      <c r="J164" s="887"/>
      <c r="K164" s="887"/>
      <c r="L164" s="887"/>
      <c r="M164" s="887"/>
    </row>
    <row r="165" spans="2:13" ht="20.100000000000001" customHeight="1" x14ac:dyDescent="0.25">
      <c r="B165" s="33"/>
      <c r="C165" s="33"/>
      <c r="D165" s="886"/>
      <c r="E165" s="887"/>
      <c r="F165" s="887"/>
      <c r="G165" s="887"/>
      <c r="H165" s="887"/>
      <c r="I165" s="887"/>
      <c r="J165" s="887"/>
      <c r="K165" s="887"/>
      <c r="L165" s="887"/>
      <c r="M165" s="887"/>
    </row>
    <row r="166" spans="2:13" x14ac:dyDescent="0.25">
      <c r="B166" s="34"/>
      <c r="C166" s="34"/>
      <c r="D166" s="36"/>
      <c r="E166" s="34"/>
      <c r="F166" s="34"/>
      <c r="G166" s="34"/>
      <c r="H166" s="34"/>
      <c r="I166" s="34"/>
      <c r="J166" s="34"/>
      <c r="K166" s="34"/>
      <c r="L166" s="34"/>
      <c r="M166" s="34"/>
    </row>
    <row r="167" spans="2:13" x14ac:dyDescent="0.25">
      <c r="J167" s="11"/>
    </row>
  </sheetData>
  <customSheetViews>
    <customSheetView guid="{3EBA94DB-5D21-404C-94B7-73E0B6599915}" scale="80" showGridLines="0" showRowCol="0" hiddenColumns="1" state="hidden" topLeftCell="A40">
      <selection activeCell="D13" sqref="D13:M13"/>
      <pageMargins left="0.15748031496062992" right="0.19685039370078741" top="0.74803149606299213" bottom="0.39370078740157483" header="0.31496062992125984" footer="0.31496062992125984"/>
      <pageSetup scale="70" orientation="portrait" r:id="rId1"/>
    </customSheetView>
    <customSheetView guid="{FABF8ABF-422B-4505-A28E-8C6750E4CAAD}" scale="80" showGridLines="0" showRowCol="0" hiddenColumns="1" state="hidden" topLeftCell="A40">
      <selection activeCell="D13" sqref="D13:M13"/>
      <pageMargins left="0.15748031496062992" right="0.19685039370078741" top="0.74803149606299213" bottom="0.39370078740157483" header="0.31496062992125984" footer="0.31496062992125984"/>
      <pageSetup scale="70" orientation="portrait" r:id="rId2"/>
    </customSheetView>
    <customSheetView guid="{E843D2E1-12C3-478A-96E0-24DDB019A8A2}" scale="80" showPageBreaks="1" showGridLines="0" showRowCol="0" printArea="1" hiddenColumns="1" state="hidden" topLeftCell="A40">
      <selection activeCell="D13" sqref="D13:M13"/>
      <pageMargins left="0.15748031496062992" right="0.19685039370078741" top="0.74803149606299213" bottom="0.39370078740157483" header="0.31496062992125984" footer="0.31496062992125984"/>
      <pageSetup scale="70" orientation="portrait" r:id="rId3"/>
    </customSheetView>
  </customSheetViews>
  <mergeCells count="103">
    <mergeCell ref="D15:M15"/>
    <mergeCell ref="D29:M29"/>
    <mergeCell ref="D16:M16"/>
    <mergeCell ref="D17:M17"/>
    <mergeCell ref="D14:M14"/>
    <mergeCell ref="D74:M81"/>
    <mergeCell ref="D54:M54"/>
    <mergeCell ref="D52:M52"/>
    <mergeCell ref="D53:M53"/>
    <mergeCell ref="D49:M49"/>
    <mergeCell ref="D51:M51"/>
    <mergeCell ref="D67:M67"/>
    <mergeCell ref="D73:M73"/>
    <mergeCell ref="D71:M71"/>
    <mergeCell ref="D70:M70"/>
    <mergeCell ref="D68:M68"/>
    <mergeCell ref="D69:M69"/>
    <mergeCell ref="D64:E64"/>
    <mergeCell ref="D4:K4"/>
    <mergeCell ref="D5:K5"/>
    <mergeCell ref="D31:M31"/>
    <mergeCell ref="D48:M48"/>
    <mergeCell ref="D37:M37"/>
    <mergeCell ref="D38:M45"/>
    <mergeCell ref="D50:M50"/>
    <mergeCell ref="D47:M47"/>
    <mergeCell ref="D9:M9"/>
    <mergeCell ref="D12:M12"/>
    <mergeCell ref="D18:M18"/>
    <mergeCell ref="D20:M27"/>
    <mergeCell ref="D19:M19"/>
    <mergeCell ref="D30:M30"/>
    <mergeCell ref="D32:M32"/>
    <mergeCell ref="D33:M33"/>
    <mergeCell ref="D34:M34"/>
    <mergeCell ref="D35:M35"/>
    <mergeCell ref="D36:M36"/>
    <mergeCell ref="D46:E46"/>
    <mergeCell ref="D11:M11"/>
    <mergeCell ref="D10:E10"/>
    <mergeCell ref="I10:M10"/>
    <mergeCell ref="D13:M13"/>
    <mergeCell ref="D86:M86"/>
    <mergeCell ref="D88:M88"/>
    <mergeCell ref="D89:M89"/>
    <mergeCell ref="D85:M85"/>
    <mergeCell ref="D84:M84"/>
    <mergeCell ref="D82:I82"/>
    <mergeCell ref="D83:M83"/>
    <mergeCell ref="D92:M92"/>
    <mergeCell ref="D163:M163"/>
    <mergeCell ref="D124:M124"/>
    <mergeCell ref="D125:M125"/>
    <mergeCell ref="D104:M104"/>
    <mergeCell ref="D119:M119"/>
    <mergeCell ref="D123:M123"/>
    <mergeCell ref="D122:M122"/>
    <mergeCell ref="D121:M121"/>
    <mergeCell ref="D103:M103"/>
    <mergeCell ref="D101:M101"/>
    <mergeCell ref="D102:M102"/>
    <mergeCell ref="D91:M91"/>
    <mergeCell ref="D164:M164"/>
    <mergeCell ref="D165:M165"/>
    <mergeCell ref="D158:M158"/>
    <mergeCell ref="D159:M159"/>
    <mergeCell ref="D160:M160"/>
    <mergeCell ref="D161:M161"/>
    <mergeCell ref="D129:M136"/>
    <mergeCell ref="D147:M147"/>
    <mergeCell ref="D148:M155"/>
    <mergeCell ref="D140:M140"/>
    <mergeCell ref="D139:M139"/>
    <mergeCell ref="D145:M145"/>
    <mergeCell ref="D142:M142"/>
    <mergeCell ref="D143:M143"/>
    <mergeCell ref="D162:M162"/>
    <mergeCell ref="D156:G157"/>
    <mergeCell ref="D144:M144"/>
    <mergeCell ref="B9:C145"/>
    <mergeCell ref="D141:M141"/>
    <mergeCell ref="D137:G137"/>
    <mergeCell ref="D72:M72"/>
    <mergeCell ref="D138:M138"/>
    <mergeCell ref="D65:M65"/>
    <mergeCell ref="D66:M66"/>
    <mergeCell ref="D111:M118"/>
    <mergeCell ref="D105:M105"/>
    <mergeCell ref="D108:M108"/>
    <mergeCell ref="D109:M109"/>
    <mergeCell ref="D106:M106"/>
    <mergeCell ref="D107:M107"/>
    <mergeCell ref="D110:M110"/>
    <mergeCell ref="D126:M126"/>
    <mergeCell ref="D127:M127"/>
    <mergeCell ref="D128:M128"/>
    <mergeCell ref="D56:M63"/>
    <mergeCell ref="D55:M55"/>
    <mergeCell ref="D28:M28"/>
    <mergeCell ref="D90:M90"/>
    <mergeCell ref="D87:M87"/>
    <mergeCell ref="D120:M120"/>
    <mergeCell ref="D93:M100"/>
  </mergeCells>
  <pageMargins left="0.15748031496062992" right="0.19685039370078741" top="0.74803149606299213" bottom="0.39370078740157483" header="0.31496062992125984" footer="0.31496062992125984"/>
  <pageSetup scale="70" orientation="portrait" r:id="rId4"/>
  <drawing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dimension ref="B1:K79"/>
  <sheetViews>
    <sheetView zoomScale="80" zoomScaleNormal="80" workbookViewId="0">
      <selection activeCell="E53" sqref="E53:F53"/>
    </sheetView>
  </sheetViews>
  <sheetFormatPr baseColWidth="10" defaultColWidth="0" defaultRowHeight="15" x14ac:dyDescent="0.25"/>
  <cols>
    <col min="1" max="1" width="11.42578125" customWidth="1"/>
    <col min="2" max="2" width="12.42578125" customWidth="1"/>
    <col min="3" max="4" width="11.42578125" customWidth="1"/>
    <col min="5" max="5" width="14.7109375" customWidth="1"/>
    <col min="6" max="6" width="18.7109375" customWidth="1"/>
    <col min="7" max="7" width="18.5703125" customWidth="1"/>
    <col min="8" max="8" width="11.7109375" customWidth="1"/>
    <col min="9" max="9" width="13.5703125" customWidth="1"/>
    <col min="10" max="10" width="23.5703125" customWidth="1"/>
    <col min="11" max="11" width="11.42578125" customWidth="1"/>
  </cols>
  <sheetData>
    <row r="1" spans="2:10" ht="15" customHeight="1" x14ac:dyDescent="0.25"/>
    <row r="2" spans="2:10" ht="15" customHeight="1" x14ac:dyDescent="0.25"/>
    <row r="3" spans="2:10" ht="15.75" customHeight="1" thickBot="1" x14ac:dyDescent="0.3"/>
    <row r="4" spans="2:10" ht="31.5" customHeight="1" thickTop="1" thickBot="1" x14ac:dyDescent="0.3">
      <c r="D4" s="776" t="s">
        <v>128</v>
      </c>
      <c r="E4" s="776"/>
      <c r="F4" s="776"/>
      <c r="G4" s="776"/>
      <c r="H4" s="776"/>
      <c r="I4" s="776"/>
    </row>
    <row r="5" spans="2:10" ht="18" customHeight="1" thickTop="1" x14ac:dyDescent="0.25">
      <c r="D5" s="864" t="s">
        <v>57</v>
      </c>
      <c r="E5" s="864"/>
      <c r="F5" s="864"/>
      <c r="G5" s="864"/>
      <c r="H5" s="864"/>
      <c r="I5" s="864"/>
    </row>
    <row r="6" spans="2:10" ht="9" customHeight="1" x14ac:dyDescent="0.25">
      <c r="D6" s="8"/>
      <c r="E6" s="8"/>
      <c r="F6" s="8"/>
      <c r="G6" s="8"/>
    </row>
    <row r="7" spans="2:10" ht="9" customHeight="1" x14ac:dyDescent="0.25">
      <c r="B7" s="28"/>
      <c r="C7" s="28"/>
      <c r="D7" s="28"/>
      <c r="E7" s="28"/>
      <c r="F7" s="28"/>
      <c r="G7" s="28"/>
      <c r="H7" s="28"/>
      <c r="I7" s="28"/>
      <c r="J7" s="28"/>
    </row>
    <row r="8" spans="2:10" ht="12.75" customHeight="1" x14ac:dyDescent="0.25"/>
    <row r="9" spans="2:10" ht="22.5" customHeight="1" x14ac:dyDescent="0.25">
      <c r="B9" s="956" t="s">
        <v>537</v>
      </c>
      <c r="C9" s="957"/>
      <c r="D9" s="957"/>
      <c r="E9" s="48"/>
      <c r="F9" s="39"/>
      <c r="G9" s="39"/>
      <c r="H9" s="959" t="s">
        <v>487</v>
      </c>
      <c r="I9" s="959"/>
      <c r="J9" s="959"/>
    </row>
    <row r="10" spans="2:10" ht="18" customHeight="1" x14ac:dyDescent="0.25">
      <c r="B10" s="958"/>
      <c r="C10" s="958"/>
      <c r="D10" s="958"/>
      <c r="E10" s="38"/>
      <c r="F10" s="26"/>
      <c r="G10" s="26"/>
      <c r="H10" s="960"/>
      <c r="I10" s="960"/>
      <c r="J10" s="960"/>
    </row>
    <row r="11" spans="2:10" ht="15.75" customHeight="1" x14ac:dyDescent="0.25">
      <c r="B11" s="47"/>
      <c r="C11" s="26"/>
      <c r="D11" s="26"/>
      <c r="E11" s="961" t="s">
        <v>70</v>
      </c>
      <c r="F11" s="962"/>
      <c r="G11" s="26"/>
      <c r="H11" s="26"/>
      <c r="I11" s="26"/>
      <c r="J11" s="26"/>
    </row>
    <row r="12" spans="2:10" x14ac:dyDescent="0.25">
      <c r="B12" s="26"/>
      <c r="C12" s="26"/>
      <c r="D12" s="26"/>
      <c r="E12" s="963" t="s">
        <v>54</v>
      </c>
      <c r="F12" s="964"/>
      <c r="G12" s="964"/>
      <c r="H12" s="964"/>
      <c r="I12" s="964"/>
      <c r="J12" s="964"/>
    </row>
    <row r="13" spans="2:10" ht="22.5" customHeight="1" x14ac:dyDescent="0.25">
      <c r="B13" s="26"/>
      <c r="C13" s="26"/>
      <c r="D13" s="26"/>
      <c r="E13" s="963"/>
      <c r="F13" s="964"/>
      <c r="G13" s="964"/>
      <c r="H13" s="964"/>
      <c r="I13" s="964"/>
      <c r="J13" s="964"/>
    </row>
    <row r="14" spans="2:10" ht="15.75" x14ac:dyDescent="0.25">
      <c r="B14" s="47"/>
      <c r="C14" s="47"/>
      <c r="D14" s="47"/>
      <c r="E14" s="961" t="s">
        <v>71</v>
      </c>
      <c r="F14" s="962"/>
      <c r="G14" s="26"/>
      <c r="H14" s="26"/>
      <c r="I14" s="26"/>
      <c r="J14" s="26"/>
    </row>
    <row r="15" spans="2:10" x14ac:dyDescent="0.25">
      <c r="B15" s="47"/>
      <c r="C15" s="47"/>
      <c r="D15" s="47"/>
      <c r="E15" s="963" t="s">
        <v>54</v>
      </c>
      <c r="F15" s="964"/>
      <c r="G15" s="964"/>
      <c r="H15" s="964"/>
      <c r="I15" s="964"/>
      <c r="J15" s="964"/>
    </row>
    <row r="16" spans="2:10" x14ac:dyDescent="0.25">
      <c r="B16" s="47"/>
      <c r="C16" s="47"/>
      <c r="D16" s="47"/>
      <c r="E16" s="963"/>
      <c r="F16" s="964"/>
      <c r="G16" s="964"/>
      <c r="H16" s="964"/>
      <c r="I16" s="964"/>
      <c r="J16" s="964"/>
    </row>
    <row r="17" spans="2:10" ht="15.75" x14ac:dyDescent="0.25">
      <c r="B17" s="47"/>
      <c r="C17" s="47"/>
      <c r="D17" s="47"/>
      <c r="E17" s="961" t="s">
        <v>68</v>
      </c>
      <c r="F17" s="962"/>
      <c r="G17" s="26"/>
      <c r="H17" s="26"/>
      <c r="I17" s="26"/>
      <c r="J17" s="26"/>
    </row>
    <row r="18" spans="2:10" x14ac:dyDescent="0.25">
      <c r="B18" s="47"/>
      <c r="C18" s="47"/>
      <c r="D18" s="47"/>
      <c r="E18" s="963" t="s">
        <v>54</v>
      </c>
      <c r="F18" s="964"/>
      <c r="G18" s="964"/>
      <c r="H18" s="964"/>
      <c r="I18" s="964"/>
      <c r="J18" s="964"/>
    </row>
    <row r="19" spans="2:10" ht="33" customHeight="1" x14ac:dyDescent="0.25">
      <c r="B19" s="47"/>
      <c r="C19" s="47"/>
      <c r="D19" s="47"/>
      <c r="E19" s="963"/>
      <c r="F19" s="964"/>
      <c r="G19" s="964"/>
      <c r="H19" s="964"/>
      <c r="I19" s="964"/>
      <c r="J19" s="964"/>
    </row>
    <row r="20" spans="2:10" ht="31.5" customHeight="1" x14ac:dyDescent="0.25">
      <c r="B20" s="26"/>
      <c r="C20" s="26"/>
      <c r="D20" s="26"/>
      <c r="E20" s="961" t="s">
        <v>72</v>
      </c>
      <c r="F20" s="962"/>
      <c r="G20" s="26"/>
      <c r="H20" s="26"/>
      <c r="I20" s="26"/>
      <c r="J20" s="26"/>
    </row>
    <row r="21" spans="2:10" x14ac:dyDescent="0.25">
      <c r="B21" s="26"/>
      <c r="C21" s="26"/>
      <c r="D21" s="26"/>
      <c r="E21" s="963" t="s">
        <v>54</v>
      </c>
      <c r="F21" s="964"/>
      <c r="G21" s="964"/>
      <c r="H21" s="964"/>
      <c r="I21" s="964"/>
      <c r="J21" s="964"/>
    </row>
    <row r="22" spans="2:10" ht="38.25" customHeight="1" x14ac:dyDescent="0.25">
      <c r="B22" s="26"/>
      <c r="C22" s="26"/>
      <c r="D22" s="26"/>
      <c r="E22" s="963"/>
      <c r="F22" s="964"/>
      <c r="G22" s="964"/>
      <c r="H22" s="964"/>
      <c r="I22" s="964"/>
      <c r="J22" s="964"/>
    </row>
    <row r="23" spans="2:10" ht="33" customHeight="1" x14ac:dyDescent="0.25">
      <c r="B23" s="26"/>
      <c r="C23" s="26"/>
      <c r="D23" s="26"/>
      <c r="E23" s="961" t="s">
        <v>73</v>
      </c>
      <c r="F23" s="962"/>
      <c r="G23" s="26"/>
      <c r="H23" s="26"/>
      <c r="I23" s="26"/>
      <c r="J23" s="26"/>
    </row>
    <row r="24" spans="2:10" x14ac:dyDescent="0.25">
      <c r="B24" s="26"/>
      <c r="C24" s="26"/>
      <c r="D24" s="26"/>
      <c r="E24" s="963" t="s">
        <v>54</v>
      </c>
      <c r="F24" s="964"/>
      <c r="G24" s="964"/>
      <c r="H24" s="964"/>
      <c r="I24" s="964"/>
      <c r="J24" s="964"/>
    </row>
    <row r="25" spans="2:10" ht="19.5" customHeight="1" x14ac:dyDescent="0.25">
      <c r="B25" s="26"/>
      <c r="C25" s="26"/>
      <c r="D25" s="26"/>
      <c r="E25" s="963"/>
      <c r="F25" s="964"/>
      <c r="G25" s="964"/>
      <c r="H25" s="964"/>
      <c r="I25" s="964"/>
      <c r="J25" s="964"/>
    </row>
    <row r="26" spans="2:10" x14ac:dyDescent="0.25">
      <c r="B26" s="26"/>
      <c r="C26" s="26"/>
      <c r="D26" s="26"/>
      <c r="E26" s="961" t="s">
        <v>74</v>
      </c>
      <c r="F26" s="962"/>
      <c r="G26" s="26"/>
      <c r="H26" s="26"/>
      <c r="I26" s="26"/>
      <c r="J26" s="26"/>
    </row>
    <row r="27" spans="2:10" x14ac:dyDescent="0.25">
      <c r="B27" s="26"/>
      <c r="C27" s="26"/>
      <c r="D27" s="26"/>
      <c r="E27" s="963" t="s">
        <v>54</v>
      </c>
      <c r="F27" s="964"/>
      <c r="G27" s="964"/>
      <c r="H27" s="964"/>
      <c r="I27" s="964"/>
      <c r="J27" s="964"/>
    </row>
    <row r="28" spans="2:10" ht="73.5" customHeight="1" x14ac:dyDescent="0.25">
      <c r="B28" s="26"/>
      <c r="C28" s="26"/>
      <c r="D28" s="26"/>
      <c r="E28" s="963"/>
      <c r="F28" s="964"/>
      <c r="G28" s="964"/>
      <c r="H28" s="964"/>
      <c r="I28" s="964"/>
      <c r="J28" s="964"/>
    </row>
    <row r="29" spans="2:10" ht="32.25" customHeight="1" x14ac:dyDescent="0.25">
      <c r="B29" s="26"/>
      <c r="C29" s="26"/>
      <c r="D29" s="26"/>
      <c r="E29" s="961" t="s">
        <v>75</v>
      </c>
      <c r="F29" s="962"/>
      <c r="G29" s="26"/>
      <c r="H29" s="26"/>
      <c r="I29" s="26"/>
      <c r="J29" s="26"/>
    </row>
    <row r="30" spans="2:10" x14ac:dyDescent="0.25">
      <c r="B30" s="26"/>
      <c r="C30" s="26"/>
      <c r="D30" s="26"/>
      <c r="E30" s="963" t="s">
        <v>54</v>
      </c>
      <c r="F30" s="964"/>
      <c r="G30" s="964"/>
      <c r="H30" s="964"/>
      <c r="I30" s="964"/>
      <c r="J30" s="964"/>
    </row>
    <row r="31" spans="2:10" ht="89.25" customHeight="1" x14ac:dyDescent="0.25">
      <c r="B31" s="26"/>
      <c r="C31" s="26"/>
      <c r="D31" s="26"/>
      <c r="E31" s="963"/>
      <c r="F31" s="964"/>
      <c r="G31" s="964"/>
      <c r="H31" s="964"/>
      <c r="I31" s="964"/>
      <c r="J31" s="964"/>
    </row>
    <row r="32" spans="2:10" ht="32.25" customHeight="1" x14ac:dyDescent="0.25">
      <c r="B32" s="26"/>
      <c r="C32" s="26"/>
      <c r="D32" s="26"/>
      <c r="E32" s="961" t="s">
        <v>76</v>
      </c>
      <c r="F32" s="962"/>
      <c r="G32" s="26"/>
      <c r="H32" s="26"/>
      <c r="I32" s="26"/>
      <c r="J32" s="26"/>
    </row>
    <row r="33" spans="2:10" x14ac:dyDescent="0.25">
      <c r="B33" s="26"/>
      <c r="C33" s="26"/>
      <c r="D33" s="26"/>
      <c r="E33" s="963" t="s">
        <v>54</v>
      </c>
      <c r="F33" s="964"/>
      <c r="G33" s="964"/>
      <c r="H33" s="964"/>
      <c r="I33" s="964"/>
      <c r="J33" s="964"/>
    </row>
    <row r="34" spans="2:10" ht="62.25" customHeight="1" x14ac:dyDescent="0.25">
      <c r="B34" s="31"/>
      <c r="C34" s="31"/>
      <c r="D34" s="31"/>
      <c r="E34" s="967"/>
      <c r="F34" s="968"/>
      <c r="G34" s="968"/>
      <c r="H34" s="968"/>
      <c r="I34" s="968"/>
      <c r="J34" s="968"/>
    </row>
    <row r="35" spans="2:10" ht="26.25" customHeight="1" x14ac:dyDescent="0.25">
      <c r="B35" s="850" t="s">
        <v>492</v>
      </c>
      <c r="C35" s="850"/>
      <c r="D35" s="850"/>
      <c r="E35" s="850"/>
      <c r="F35" s="850"/>
      <c r="G35" s="850"/>
      <c r="H35" s="850"/>
      <c r="I35" s="850"/>
      <c r="J35" s="850"/>
    </row>
    <row r="36" spans="2:10" ht="9.75" customHeight="1" x14ac:dyDescent="0.25">
      <c r="B36" s="780" t="s">
        <v>538</v>
      </c>
      <c r="C36" s="780"/>
      <c r="D36" s="807"/>
      <c r="E36" s="969" t="s">
        <v>500</v>
      </c>
      <c r="F36" s="970"/>
      <c r="G36" s="969" t="s">
        <v>79</v>
      </c>
      <c r="H36" s="970"/>
      <c r="I36" s="973" t="s">
        <v>80</v>
      </c>
      <c r="J36" s="973"/>
    </row>
    <row r="37" spans="2:10" ht="9" customHeight="1" x14ac:dyDescent="0.25">
      <c r="B37" s="781"/>
      <c r="C37" s="781"/>
      <c r="D37" s="808"/>
      <c r="E37" s="971"/>
      <c r="F37" s="972"/>
      <c r="G37" s="971"/>
      <c r="H37" s="972"/>
      <c r="I37" s="974"/>
      <c r="J37" s="974"/>
    </row>
    <row r="38" spans="2:10" ht="15" customHeight="1" x14ac:dyDescent="0.25">
      <c r="B38" s="781"/>
      <c r="C38" s="781"/>
      <c r="D38" s="808"/>
      <c r="E38" s="871" t="s">
        <v>54</v>
      </c>
      <c r="F38" s="921"/>
      <c r="G38" s="871" t="s">
        <v>54</v>
      </c>
      <c r="H38" s="921"/>
      <c r="I38" s="871" t="s">
        <v>54</v>
      </c>
      <c r="J38" s="872"/>
    </row>
    <row r="39" spans="2:10" x14ac:dyDescent="0.25">
      <c r="B39" s="781"/>
      <c r="C39" s="781"/>
      <c r="D39" s="808"/>
      <c r="E39" s="813"/>
      <c r="F39" s="922"/>
      <c r="G39" s="813"/>
      <c r="H39" s="922"/>
      <c r="I39" s="813"/>
      <c r="J39" s="793"/>
    </row>
    <row r="40" spans="2:10" x14ac:dyDescent="0.25">
      <c r="B40" s="33"/>
      <c r="C40" s="33"/>
      <c r="D40" s="33"/>
      <c r="E40" s="813"/>
      <c r="F40" s="922"/>
      <c r="G40" s="813"/>
      <c r="H40" s="922"/>
      <c r="I40" s="813"/>
      <c r="J40" s="793"/>
    </row>
    <row r="41" spans="2:10" ht="21.75" customHeight="1" x14ac:dyDescent="0.25">
      <c r="B41" s="33"/>
      <c r="C41" s="33"/>
      <c r="D41" s="33"/>
      <c r="E41" s="813"/>
      <c r="F41" s="922"/>
      <c r="G41" s="813"/>
      <c r="H41" s="922"/>
      <c r="I41" s="813"/>
      <c r="J41" s="793"/>
    </row>
    <row r="42" spans="2:10" ht="29.25" customHeight="1" x14ac:dyDescent="0.25">
      <c r="B42" s="33"/>
      <c r="C42" s="33"/>
      <c r="D42" s="33"/>
      <c r="E42" s="813"/>
      <c r="F42" s="922"/>
      <c r="G42" s="813"/>
      <c r="H42" s="922"/>
      <c r="I42" s="813"/>
      <c r="J42" s="793"/>
    </row>
    <row r="43" spans="2:10" ht="29.25" customHeight="1" x14ac:dyDescent="0.25">
      <c r="B43" s="33"/>
      <c r="C43" s="33"/>
      <c r="D43" s="33"/>
      <c r="E43" s="813" t="s">
        <v>54</v>
      </c>
      <c r="F43" s="922"/>
      <c r="G43" s="813" t="s">
        <v>54</v>
      </c>
      <c r="H43" s="922"/>
      <c r="I43" s="813" t="s">
        <v>54</v>
      </c>
      <c r="J43" s="793"/>
    </row>
    <row r="44" spans="2:10" ht="29.25" customHeight="1" x14ac:dyDescent="0.25">
      <c r="B44" s="34"/>
      <c r="C44" s="34"/>
      <c r="D44" s="34"/>
      <c r="E44" s="923" t="s">
        <v>54</v>
      </c>
      <c r="F44" s="934"/>
      <c r="G44" s="923" t="s">
        <v>54</v>
      </c>
      <c r="H44" s="934"/>
      <c r="I44" s="923" t="s">
        <v>54</v>
      </c>
      <c r="J44" s="924"/>
    </row>
    <row r="45" spans="2:10" ht="14.25" customHeight="1" x14ac:dyDescent="0.25">
      <c r="B45" s="911" t="s">
        <v>539</v>
      </c>
      <c r="C45" s="935"/>
      <c r="D45" s="936"/>
      <c r="E45" s="939" t="s">
        <v>25</v>
      </c>
      <c r="F45" s="940"/>
      <c r="G45" s="943" t="s">
        <v>81</v>
      </c>
      <c r="H45" s="944"/>
      <c r="I45" s="944"/>
      <c r="J45" s="944"/>
    </row>
    <row r="46" spans="2:10" ht="5.25" customHeight="1" x14ac:dyDescent="0.25">
      <c r="B46" s="937"/>
      <c r="C46" s="937"/>
      <c r="D46" s="938"/>
      <c r="E46" s="941"/>
      <c r="F46" s="942"/>
      <c r="G46" s="945"/>
      <c r="H46" s="946"/>
      <c r="I46" s="946"/>
      <c r="J46" s="946"/>
    </row>
    <row r="47" spans="2:10" ht="18" customHeight="1" x14ac:dyDescent="0.25">
      <c r="B47" s="937"/>
      <c r="C47" s="937"/>
      <c r="D47" s="938"/>
      <c r="E47" s="925" t="s">
        <v>54</v>
      </c>
      <c r="F47" s="926"/>
      <c r="G47" s="927" t="s">
        <v>54</v>
      </c>
      <c r="H47" s="928"/>
      <c r="I47" s="928"/>
      <c r="J47" s="928"/>
    </row>
    <row r="48" spans="2:10" ht="12" customHeight="1" x14ac:dyDescent="0.25">
      <c r="B48" s="937"/>
      <c r="C48" s="937"/>
      <c r="D48" s="938"/>
      <c r="E48" s="947" t="s">
        <v>54</v>
      </c>
      <c r="F48" s="948"/>
      <c r="G48" s="947" t="s">
        <v>54</v>
      </c>
      <c r="H48" s="953"/>
      <c r="I48" s="953"/>
      <c r="J48" s="953"/>
    </row>
    <row r="49" spans="2:11" x14ac:dyDescent="0.25">
      <c r="E49" s="949"/>
      <c r="F49" s="950"/>
      <c r="G49" s="949"/>
      <c r="H49" s="954"/>
      <c r="I49" s="954"/>
      <c r="J49" s="954"/>
    </row>
    <row r="50" spans="2:11" x14ac:dyDescent="0.25">
      <c r="E50" s="949"/>
      <c r="F50" s="950"/>
      <c r="G50" s="949"/>
      <c r="H50" s="954"/>
      <c r="I50" s="954"/>
      <c r="J50" s="954"/>
    </row>
    <row r="51" spans="2:11" x14ac:dyDescent="0.25">
      <c r="E51" s="951"/>
      <c r="F51" s="952"/>
      <c r="G51" s="949"/>
      <c r="H51" s="954"/>
      <c r="I51" s="954"/>
      <c r="J51" s="954"/>
    </row>
    <row r="52" spans="2:11" ht="21" customHeight="1" x14ac:dyDescent="0.25">
      <c r="B52" s="780" t="s">
        <v>543</v>
      </c>
      <c r="C52" s="780"/>
      <c r="D52" s="780"/>
      <c r="E52" s="96"/>
      <c r="F52" s="97"/>
      <c r="G52" s="975" t="s">
        <v>544</v>
      </c>
      <c r="H52" s="976"/>
      <c r="I52" s="977" t="s">
        <v>505</v>
      </c>
      <c r="J52" s="978"/>
    </row>
    <row r="53" spans="2:11" ht="27.75" customHeight="1" x14ac:dyDescent="0.25">
      <c r="B53" s="781"/>
      <c r="C53" s="781"/>
      <c r="D53" s="808"/>
      <c r="E53" s="929" t="s">
        <v>405</v>
      </c>
      <c r="F53" s="930"/>
      <c r="G53" s="817"/>
      <c r="H53" s="979"/>
      <c r="I53" s="95"/>
      <c r="J53" s="95"/>
    </row>
    <row r="54" spans="2:11" ht="27.75" customHeight="1" x14ac:dyDescent="0.25">
      <c r="B54" s="781"/>
      <c r="C54" s="781"/>
      <c r="D54" s="808"/>
      <c r="E54" s="931" t="s">
        <v>406</v>
      </c>
      <c r="F54" s="932"/>
      <c r="G54" s="813" t="s">
        <v>54</v>
      </c>
      <c r="H54" s="922"/>
      <c r="I54" s="933"/>
      <c r="J54" s="933"/>
    </row>
    <row r="55" spans="2:11" ht="27.75" customHeight="1" x14ac:dyDescent="0.25">
      <c r="B55" s="781"/>
      <c r="C55" s="781"/>
      <c r="D55" s="808"/>
      <c r="E55" s="965" t="s">
        <v>407</v>
      </c>
      <c r="F55" s="966"/>
      <c r="G55" s="813" t="s">
        <v>54</v>
      </c>
      <c r="H55" s="922"/>
      <c r="I55" s="793"/>
      <c r="J55" s="793"/>
    </row>
    <row r="56" spans="2:11" ht="27.75" customHeight="1" x14ac:dyDescent="0.25">
      <c r="B56" s="781"/>
      <c r="C56" s="781"/>
      <c r="D56" s="808"/>
      <c r="E56" s="91" t="s">
        <v>408</v>
      </c>
      <c r="F56" s="80"/>
      <c r="G56" s="813" t="s">
        <v>54</v>
      </c>
      <c r="H56" s="922"/>
      <c r="I56" s="793"/>
      <c r="J56" s="793"/>
    </row>
    <row r="57" spans="2:11" ht="3" customHeight="1" x14ac:dyDescent="0.25">
      <c r="B57" s="955"/>
      <c r="C57" s="955"/>
      <c r="D57" s="955"/>
      <c r="E57" s="59"/>
      <c r="F57" s="60"/>
      <c r="G57" s="58"/>
      <c r="H57" s="60"/>
      <c r="I57" s="60"/>
      <c r="J57" s="60"/>
    </row>
    <row r="58" spans="2:11" x14ac:dyDescent="0.25">
      <c r="G58" s="46"/>
      <c r="H58" s="46"/>
      <c r="I58" s="46"/>
      <c r="J58" s="46"/>
    </row>
    <row r="59" spans="2:11" ht="8.25" customHeight="1" x14ac:dyDescent="0.25"/>
    <row r="61" spans="2:11" ht="6.75" customHeight="1" x14ac:dyDescent="0.25"/>
    <row r="63" spans="2:11" x14ac:dyDescent="0.25">
      <c r="K63" s="11"/>
    </row>
    <row r="65" ht="6" customHeight="1" x14ac:dyDescent="0.25"/>
    <row r="70" ht="6.75" customHeight="1" x14ac:dyDescent="0.25"/>
    <row r="73" ht="8.25" customHeight="1" x14ac:dyDescent="0.25"/>
    <row r="74" ht="15.75" customHeight="1" x14ac:dyDescent="0.25"/>
    <row r="75" ht="8.25" customHeight="1" x14ac:dyDescent="0.25"/>
    <row r="79" ht="7.5" customHeight="1" x14ac:dyDescent="0.25"/>
  </sheetData>
  <customSheetViews>
    <customSheetView guid="{3EBA94DB-5D21-404C-94B7-73E0B6599915}" scale="80" hiddenColumns="1" state="hidden">
      <selection activeCell="E53" sqref="E53:F53"/>
      <pageMargins left="0.27559055118110237" right="0.27559055118110237" top="0.74803149606299213" bottom="0.99" header="0.31496062992125984" footer="0.31496062992125984"/>
      <pageSetup scale="68" orientation="portrait" r:id="rId1"/>
    </customSheetView>
    <customSheetView guid="{FABF8ABF-422B-4505-A28E-8C6750E4CAAD}" scale="80" hiddenColumns="1" state="hidden">
      <selection activeCell="E53" sqref="E53:F53"/>
      <pageMargins left="0.27559055118110237" right="0.27559055118110237" top="0.74803149606299213" bottom="0.99" header="0.31496062992125984" footer="0.31496062992125984"/>
      <pageSetup scale="68" orientation="portrait" r:id="rId2"/>
    </customSheetView>
    <customSheetView guid="{E843D2E1-12C3-478A-96E0-24DDB019A8A2}" scale="80" showPageBreaks="1" hiddenColumns="1" state="hidden">
      <selection activeCell="E53" sqref="E53:F53"/>
      <pageMargins left="0.27559055118110237" right="0.27559055118110237" top="0.74803149606299213" bottom="0.99" header="0.31496062992125984" footer="0.31496062992125984"/>
      <pageSetup scale="68" orientation="portrait" r:id="rId3"/>
    </customSheetView>
  </customSheetViews>
  <mergeCells count="55">
    <mergeCell ref="D4:I4"/>
    <mergeCell ref="D5:I5"/>
    <mergeCell ref="E55:F55"/>
    <mergeCell ref="E30:J31"/>
    <mergeCell ref="E32:F32"/>
    <mergeCell ref="E33:J34"/>
    <mergeCell ref="B36:D39"/>
    <mergeCell ref="B35:J35"/>
    <mergeCell ref="E36:F37"/>
    <mergeCell ref="I36:J37"/>
    <mergeCell ref="E38:F42"/>
    <mergeCell ref="G36:H37"/>
    <mergeCell ref="G52:H52"/>
    <mergeCell ref="I52:J52"/>
    <mergeCell ref="G53:H53"/>
    <mergeCell ref="G54:H54"/>
    <mergeCell ref="B57:D57"/>
    <mergeCell ref="B9:D10"/>
    <mergeCell ref="H9:J10"/>
    <mergeCell ref="E11:F11"/>
    <mergeCell ref="E12:J13"/>
    <mergeCell ref="E14:F14"/>
    <mergeCell ref="E15:J16"/>
    <mergeCell ref="E17:F17"/>
    <mergeCell ref="E18:J19"/>
    <mergeCell ref="E20:F20"/>
    <mergeCell ref="E21:J22"/>
    <mergeCell ref="E23:F23"/>
    <mergeCell ref="E24:J25"/>
    <mergeCell ref="E26:F26"/>
    <mergeCell ref="E27:J28"/>
    <mergeCell ref="E29:F29"/>
    <mergeCell ref="G44:H44"/>
    <mergeCell ref="I43:J43"/>
    <mergeCell ref="B45:D48"/>
    <mergeCell ref="E45:F46"/>
    <mergeCell ref="G45:J46"/>
    <mergeCell ref="E48:F51"/>
    <mergeCell ref="G48:J51"/>
    <mergeCell ref="G38:H42"/>
    <mergeCell ref="I38:J42"/>
    <mergeCell ref="I44:J44"/>
    <mergeCell ref="B52:D56"/>
    <mergeCell ref="E47:F47"/>
    <mergeCell ref="G47:J47"/>
    <mergeCell ref="E53:F53"/>
    <mergeCell ref="E54:F54"/>
    <mergeCell ref="G56:H56"/>
    <mergeCell ref="I55:J55"/>
    <mergeCell ref="I56:J56"/>
    <mergeCell ref="I54:J54"/>
    <mergeCell ref="G55:H55"/>
    <mergeCell ref="G43:H43"/>
    <mergeCell ref="E43:F43"/>
    <mergeCell ref="E44:F44"/>
  </mergeCells>
  <pageMargins left="0.27559055118110237" right="0.27559055118110237" top="0.74803149606299213" bottom="0.99" header="0.31496062992125984" footer="0.31496062992125984"/>
  <pageSetup scale="68" orientation="portrait" r:id="rId4"/>
  <drawing r:id="rId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4"/>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R1000"/>
  <sheetViews>
    <sheetView showGridLines="0" showRowColHeaders="0" topLeftCell="A25" workbookViewId="0">
      <selection activeCell="O37" sqref="O37:O39"/>
    </sheetView>
  </sheetViews>
  <sheetFormatPr baseColWidth="10" defaultColWidth="0" defaultRowHeight="15" zeroHeight="1" x14ac:dyDescent="0.25"/>
  <cols>
    <col min="1" max="1" width="10.140625" customWidth="1"/>
    <col min="2" max="2" width="2.85546875" customWidth="1"/>
    <col min="3" max="3" width="13.5703125" customWidth="1"/>
    <col min="4" max="4" width="3" customWidth="1"/>
    <col min="5" max="5" width="13.140625" customWidth="1"/>
    <col min="6" max="6" width="2.7109375" customWidth="1"/>
    <col min="7" max="7" width="7.42578125" customWidth="1"/>
    <col min="8" max="8" width="10.140625" customWidth="1"/>
    <col min="9" max="9" width="8.85546875" customWidth="1"/>
    <col min="10" max="10" width="6.5703125" customWidth="1"/>
    <col min="11" max="11" width="8.28515625" customWidth="1"/>
    <col min="12" max="12" width="10" customWidth="1"/>
    <col min="13" max="13" width="4.7109375" customWidth="1"/>
    <col min="14" max="14" width="11.42578125" customWidth="1"/>
    <col min="15" max="15" width="17" customWidth="1"/>
    <col min="16" max="16" width="3" customWidth="1"/>
    <col min="17" max="17" width="4.140625" customWidth="1"/>
    <col min="18" max="18" width="9" customWidth="1"/>
    <col min="19" max="16384" width="11.42578125" hidden="1"/>
  </cols>
  <sheetData>
    <row r="1" spans="1:16" x14ac:dyDescent="0.25"/>
    <row r="2" spans="1:16" ht="15.75" thickBot="1" x14ac:dyDescent="0.3"/>
    <row r="3" spans="1:16" ht="30.75" customHeight="1" thickTop="1" thickBot="1" x14ac:dyDescent="0.3">
      <c r="D3" s="16"/>
      <c r="E3" s="16"/>
      <c r="F3" s="419" t="s">
        <v>506</v>
      </c>
      <c r="G3" s="419"/>
      <c r="H3" s="419"/>
      <c r="I3" s="419"/>
      <c r="J3" s="419"/>
      <c r="K3" s="419"/>
      <c r="L3" s="419"/>
      <c r="M3" s="419"/>
      <c r="N3" s="419"/>
    </row>
    <row r="4" spans="1:16" ht="15" customHeight="1" thickTop="1" x14ac:dyDescent="0.25">
      <c r="E4" s="76"/>
      <c r="F4" s="420" t="s">
        <v>559</v>
      </c>
      <c r="G4" s="420"/>
      <c r="H4" s="420"/>
      <c r="I4" s="420"/>
      <c r="J4" s="420"/>
      <c r="K4" s="420"/>
      <c r="L4" s="420"/>
      <c r="M4" s="420"/>
      <c r="N4" s="420"/>
    </row>
    <row r="5" spans="1:16" ht="8.25" customHeight="1" x14ac:dyDescent="0.25">
      <c r="D5" s="8"/>
      <c r="E5" s="8"/>
      <c r="F5" s="8"/>
      <c r="G5" s="8"/>
      <c r="H5" s="8"/>
    </row>
    <row r="6" spans="1:16" ht="6.75" customHeight="1" x14ac:dyDescent="0.25">
      <c r="B6" s="2"/>
      <c r="C6" s="2"/>
      <c r="D6" s="2"/>
      <c r="E6" s="2"/>
      <c r="F6" s="2"/>
      <c r="G6" s="2"/>
      <c r="H6" s="2"/>
      <c r="I6" s="2"/>
      <c r="J6" s="2"/>
      <c r="K6" s="2"/>
      <c r="L6" s="2"/>
      <c r="M6" s="2"/>
      <c r="N6" s="2"/>
      <c r="O6" s="2"/>
      <c r="P6" s="2"/>
    </row>
    <row r="7" spans="1:16" s="3" customFormat="1" ht="12" customHeight="1" x14ac:dyDescent="0.25">
      <c r="A7"/>
      <c r="B7"/>
      <c r="C7"/>
      <c r="D7"/>
      <c r="E7"/>
      <c r="F7"/>
      <c r="G7"/>
      <c r="H7"/>
      <c r="I7"/>
      <c r="J7"/>
      <c r="K7"/>
      <c r="L7"/>
      <c r="M7"/>
    </row>
    <row r="8" spans="1:16" s="3" customFormat="1" ht="15" customHeight="1" x14ac:dyDescent="0.25">
      <c r="A8"/>
      <c r="B8" s="422" t="s">
        <v>524</v>
      </c>
      <c r="C8" s="423"/>
      <c r="D8" s="423"/>
      <c r="E8" s="423"/>
      <c r="F8" s="423"/>
      <c r="G8" s="423"/>
      <c r="H8" s="423"/>
      <c r="I8" s="423"/>
      <c r="J8" s="423"/>
      <c r="K8" s="423"/>
      <c r="L8" s="423"/>
      <c r="M8" s="423"/>
      <c r="N8" s="423"/>
      <c r="O8" s="423"/>
      <c r="P8" s="423"/>
    </row>
    <row r="9" spans="1:16" s="3" customFormat="1" x14ac:dyDescent="0.25">
      <c r="A9"/>
      <c r="B9" s="422"/>
      <c r="C9" s="423"/>
      <c r="D9" s="423"/>
      <c r="E9" s="423"/>
      <c r="F9" s="423"/>
      <c r="G9" s="423"/>
      <c r="H9" s="423"/>
      <c r="I9" s="423"/>
      <c r="J9" s="423"/>
      <c r="K9" s="423"/>
      <c r="L9" s="423"/>
      <c r="M9" s="423"/>
      <c r="N9" s="423"/>
      <c r="O9" s="423"/>
      <c r="P9" s="423"/>
    </row>
    <row r="10" spans="1:16" ht="20.25" customHeight="1" x14ac:dyDescent="0.25">
      <c r="B10" s="413" t="s">
        <v>548</v>
      </c>
      <c r="C10" s="414"/>
      <c r="D10" s="414"/>
      <c r="E10" s="414"/>
      <c r="F10" s="414"/>
      <c r="G10" s="415"/>
      <c r="H10" s="415"/>
      <c r="I10" s="415"/>
      <c r="J10" s="415"/>
      <c r="K10" s="415"/>
      <c r="L10" s="415"/>
      <c r="M10" s="415"/>
      <c r="N10" s="415"/>
      <c r="O10" s="415"/>
      <c r="P10" s="416"/>
    </row>
    <row r="11" spans="1:16" ht="12.75" customHeight="1" x14ac:dyDescent="0.25">
      <c r="B11" s="100"/>
      <c r="C11" s="73" t="s">
        <v>0</v>
      </c>
      <c r="D11" s="73"/>
      <c r="E11" s="73"/>
      <c r="F11" s="73"/>
      <c r="G11" s="73"/>
      <c r="H11" s="73"/>
      <c r="P11" s="6"/>
    </row>
    <row r="12" spans="1:16" ht="7.5" customHeight="1" x14ac:dyDescent="0.25">
      <c r="B12" s="101"/>
      <c r="C12" s="102"/>
      <c r="D12" s="99"/>
      <c r="E12" s="99"/>
      <c r="F12" s="99"/>
      <c r="P12" s="6"/>
    </row>
    <row r="13" spans="1:16" x14ac:dyDescent="0.25">
      <c r="B13" s="101"/>
      <c r="C13" s="102"/>
      <c r="D13" s="99"/>
      <c r="E13" s="99"/>
      <c r="F13" s="99" t="s">
        <v>501</v>
      </c>
      <c r="G13" s="99"/>
      <c r="H13" s="99"/>
      <c r="I13" s="99"/>
      <c r="J13" s="99"/>
      <c r="K13" s="99"/>
      <c r="L13" s="99"/>
      <c r="M13" s="99"/>
      <c r="N13" s="99"/>
      <c r="O13" s="99"/>
      <c r="P13" s="6"/>
    </row>
    <row r="14" spans="1:16" ht="7.5" customHeight="1" x14ac:dyDescent="0.25">
      <c r="B14" s="101"/>
      <c r="C14" s="102"/>
      <c r="D14" s="99"/>
      <c r="E14" s="99"/>
      <c r="F14" s="99"/>
      <c r="G14" s="99"/>
      <c r="H14" s="99"/>
      <c r="I14" s="99"/>
      <c r="J14" s="99"/>
      <c r="K14" s="99"/>
      <c r="L14" s="99"/>
      <c r="M14" s="99"/>
      <c r="N14" s="99"/>
      <c r="O14" s="99"/>
      <c r="P14" s="6"/>
    </row>
    <row r="15" spans="1:16" ht="19.5" customHeight="1" x14ac:dyDescent="0.25">
      <c r="B15" s="101"/>
      <c r="C15" s="102"/>
      <c r="D15" s="99"/>
      <c r="E15" s="99"/>
      <c r="F15" s="99" t="s">
        <v>504</v>
      </c>
      <c r="G15" s="99"/>
      <c r="H15" s="99"/>
      <c r="I15" s="99"/>
      <c r="J15" s="99"/>
      <c r="K15" s="99"/>
      <c r="L15" s="99"/>
      <c r="M15" s="99"/>
      <c r="N15" s="99"/>
      <c r="O15" s="99"/>
      <c r="P15" s="6"/>
    </row>
    <row r="16" spans="1:16" ht="7.5" customHeight="1" x14ac:dyDescent="0.25">
      <c r="B16" s="101"/>
      <c r="C16" s="102"/>
      <c r="D16" s="99"/>
      <c r="E16" s="99"/>
      <c r="F16" s="99"/>
      <c r="G16" s="99"/>
      <c r="H16" s="99"/>
      <c r="I16" s="99"/>
      <c r="J16" s="99"/>
      <c r="K16" s="99"/>
      <c r="L16" s="99"/>
      <c r="M16" s="99"/>
      <c r="N16" s="99"/>
      <c r="O16" s="99"/>
      <c r="P16" s="6"/>
    </row>
    <row r="17" spans="2:16" ht="18" customHeight="1" x14ac:dyDescent="0.25">
      <c r="B17" s="101"/>
      <c r="C17" s="102"/>
      <c r="D17" s="99"/>
      <c r="E17" s="99"/>
      <c r="F17" s="99" t="s">
        <v>502</v>
      </c>
      <c r="G17" s="99"/>
      <c r="H17" s="99"/>
      <c r="I17" s="99"/>
      <c r="J17" s="99"/>
      <c r="K17" s="99"/>
      <c r="L17" s="99"/>
      <c r="M17" s="99"/>
      <c r="N17" s="99"/>
      <c r="O17" s="99"/>
      <c r="P17" s="6"/>
    </row>
    <row r="18" spans="2:16" ht="7.5" customHeight="1" x14ac:dyDescent="0.25">
      <c r="B18" s="101"/>
      <c r="C18" s="102"/>
      <c r="D18" s="99"/>
      <c r="E18" s="99"/>
      <c r="F18" s="99"/>
      <c r="G18" s="99"/>
      <c r="H18" s="99"/>
      <c r="I18" s="99"/>
      <c r="J18" s="99"/>
      <c r="K18" s="99"/>
      <c r="L18" s="99"/>
      <c r="M18" s="99"/>
      <c r="N18" s="99"/>
      <c r="O18" s="99"/>
      <c r="P18" s="6"/>
    </row>
    <row r="19" spans="2:16" ht="20.25" customHeight="1" x14ac:dyDescent="0.25">
      <c r="B19" s="101"/>
      <c r="C19" s="102"/>
      <c r="D19" s="99"/>
      <c r="E19" s="99"/>
      <c r="F19" s="112" t="s">
        <v>503</v>
      </c>
      <c r="G19" s="113"/>
      <c r="H19" s="103"/>
      <c r="I19" s="417"/>
      <c r="J19" s="418"/>
      <c r="K19" s="418"/>
      <c r="L19" s="418"/>
      <c r="M19" s="418"/>
      <c r="N19" s="418"/>
      <c r="O19" s="418"/>
      <c r="P19" s="6"/>
    </row>
    <row r="20" spans="2:16" ht="15.75" customHeight="1" x14ac:dyDescent="0.25">
      <c r="B20" s="101"/>
      <c r="C20" s="102"/>
      <c r="D20" s="99"/>
      <c r="E20" s="99"/>
      <c r="F20" s="99"/>
      <c r="I20" s="424" t="s">
        <v>20</v>
      </c>
      <c r="J20" s="425"/>
      <c r="K20" s="425"/>
      <c r="L20" s="425"/>
      <c r="M20" s="425"/>
      <c r="N20" s="425"/>
      <c r="O20" s="425"/>
      <c r="P20" s="6"/>
    </row>
    <row r="21" spans="2:16" ht="6" customHeight="1" x14ac:dyDescent="0.25">
      <c r="B21" s="101"/>
      <c r="C21" s="102"/>
      <c r="D21" s="99"/>
      <c r="E21" s="99"/>
      <c r="I21" s="98"/>
      <c r="J21" s="98"/>
      <c r="K21" s="98"/>
      <c r="L21" s="98"/>
      <c r="M21" s="98"/>
      <c r="N21" s="98"/>
      <c r="P21" s="6"/>
    </row>
    <row r="22" spans="2:16" ht="21" customHeight="1" x14ac:dyDescent="0.25">
      <c r="B22" s="413" t="s">
        <v>545</v>
      </c>
      <c r="C22" s="414"/>
      <c r="D22" s="414"/>
      <c r="E22" s="414"/>
      <c r="F22" s="414"/>
      <c r="G22" s="414"/>
      <c r="H22" s="414"/>
      <c r="I22" s="414"/>
      <c r="J22" s="414"/>
      <c r="K22" s="414"/>
      <c r="L22" s="414"/>
      <c r="M22" s="414"/>
      <c r="N22" s="414"/>
      <c r="O22" s="414"/>
      <c r="P22" s="421"/>
    </row>
    <row r="23" spans="2:16" ht="25.5" customHeight="1" x14ac:dyDescent="0.25">
      <c r="B23" s="395" t="s">
        <v>560</v>
      </c>
      <c r="C23" s="396"/>
      <c r="D23" s="396"/>
      <c r="E23" s="396"/>
      <c r="F23" s="396"/>
      <c r="G23" s="396"/>
      <c r="H23" s="396"/>
      <c r="I23" s="396"/>
      <c r="J23" s="396"/>
      <c r="K23" s="396"/>
      <c r="L23" s="396"/>
      <c r="M23" s="396"/>
      <c r="N23" s="396"/>
      <c r="O23" s="396"/>
      <c r="P23" s="397"/>
    </row>
    <row r="24" spans="2:16" s="3" customFormat="1" ht="9" customHeight="1" x14ac:dyDescent="0.25">
      <c r="B24" s="71"/>
      <c r="H24"/>
      <c r="I24"/>
      <c r="J24"/>
      <c r="K24"/>
      <c r="L24"/>
      <c r="M24"/>
      <c r="N24"/>
      <c r="O24"/>
      <c r="P24" s="6"/>
    </row>
    <row r="25" spans="2:16" s="3" customFormat="1" ht="16.5" customHeight="1" x14ac:dyDescent="0.25">
      <c r="B25" s="71"/>
      <c r="E25" s="13"/>
      <c r="G25" s="4"/>
      <c r="H25" t="s">
        <v>54</v>
      </c>
      <c r="I25"/>
      <c r="J25" t="s">
        <v>54</v>
      </c>
      <c r="K25"/>
      <c r="L25"/>
      <c r="M25"/>
      <c r="N25"/>
      <c r="O25"/>
      <c r="P25" s="6"/>
    </row>
    <row r="26" spans="2:16" s="3" customFormat="1" ht="22.5" customHeight="1" x14ac:dyDescent="0.25">
      <c r="B26" s="105"/>
      <c r="C26" s="106" t="str">
        <f>+E120</f>
        <v>Especifique</v>
      </c>
      <c r="D26" s="107"/>
      <c r="E26" s="104"/>
      <c r="F26" s="104"/>
      <c r="G26" s="104"/>
      <c r="H26" s="104" t="s">
        <v>54</v>
      </c>
      <c r="I26" s="104"/>
      <c r="J26" s="104"/>
      <c r="K26" s="104"/>
      <c r="L26" s="104"/>
      <c r="M26" s="104"/>
      <c r="N26" s="104"/>
      <c r="O26" s="104"/>
      <c r="P26" s="108"/>
    </row>
    <row r="27" spans="2:16" s="3" customFormat="1" ht="31.5" customHeight="1" thickBot="1" x14ac:dyDescent="0.3">
      <c r="B27" s="410" t="s">
        <v>1</v>
      </c>
      <c r="C27" s="411"/>
      <c r="D27" s="411"/>
      <c r="E27" s="411"/>
      <c r="F27" s="411"/>
      <c r="G27" s="411"/>
      <c r="H27" s="411"/>
      <c r="I27" s="411"/>
      <c r="J27" s="411"/>
      <c r="K27" s="411" t="s">
        <v>417</v>
      </c>
      <c r="L27" s="411"/>
      <c r="M27" s="411"/>
      <c r="N27" s="411"/>
      <c r="O27" s="411"/>
      <c r="P27" s="412"/>
    </row>
    <row r="28" spans="2:16" s="3" customFormat="1" ht="30" customHeight="1" thickTop="1" thickBot="1" x14ac:dyDescent="0.3">
      <c r="B28" s="109">
        <v>1</v>
      </c>
      <c r="C28" s="398"/>
      <c r="D28" s="398"/>
      <c r="E28" s="398"/>
      <c r="F28" s="398"/>
      <c r="G28" s="398"/>
      <c r="H28" s="398"/>
      <c r="I28" s="398"/>
      <c r="J28" s="398"/>
      <c r="K28" s="398"/>
      <c r="L28" s="398"/>
      <c r="M28" s="398"/>
      <c r="N28" s="398"/>
      <c r="O28" s="398"/>
      <c r="P28" s="398"/>
    </row>
    <row r="29" spans="2:16" s="3" customFormat="1" ht="30" customHeight="1" thickTop="1" thickBot="1" x14ac:dyDescent="0.3">
      <c r="B29" s="109">
        <v>2</v>
      </c>
      <c r="C29" s="398"/>
      <c r="D29" s="398"/>
      <c r="E29" s="398"/>
      <c r="F29" s="398"/>
      <c r="G29" s="398"/>
      <c r="H29" s="398"/>
      <c r="I29" s="398"/>
      <c r="J29" s="398"/>
      <c r="K29" s="398"/>
      <c r="L29" s="398"/>
      <c r="M29" s="398"/>
      <c r="N29" s="398"/>
      <c r="O29" s="398"/>
      <c r="P29" s="398"/>
    </row>
    <row r="30" spans="2:16" s="3" customFormat="1" ht="30" customHeight="1" thickTop="1" thickBot="1" x14ac:dyDescent="0.3">
      <c r="B30" s="109">
        <v>3</v>
      </c>
      <c r="C30" s="398"/>
      <c r="D30" s="398"/>
      <c r="E30" s="398"/>
      <c r="F30" s="398"/>
      <c r="G30" s="398"/>
      <c r="H30" s="398"/>
      <c r="I30" s="398"/>
      <c r="J30" s="398"/>
      <c r="K30" s="398"/>
      <c r="L30" s="398"/>
      <c r="M30" s="398"/>
      <c r="N30" s="398"/>
      <c r="O30" s="398"/>
      <c r="P30" s="398"/>
    </row>
    <row r="31" spans="2:16" s="3" customFormat="1" ht="30" customHeight="1" thickTop="1" thickBot="1" x14ac:dyDescent="0.3">
      <c r="B31" s="109">
        <v>4</v>
      </c>
      <c r="C31" s="398"/>
      <c r="D31" s="398"/>
      <c r="E31" s="398"/>
      <c r="F31" s="398"/>
      <c r="G31" s="398"/>
      <c r="H31" s="398"/>
      <c r="I31" s="398"/>
      <c r="J31" s="398"/>
      <c r="K31" s="398"/>
      <c r="L31" s="398"/>
      <c r="M31" s="398"/>
      <c r="N31" s="398"/>
      <c r="O31" s="398"/>
      <c r="P31" s="398"/>
    </row>
    <row r="32" spans="2:16" s="3" customFormat="1" ht="30" customHeight="1" thickTop="1" thickBot="1" x14ac:dyDescent="0.3">
      <c r="B32" s="109">
        <v>5</v>
      </c>
      <c r="C32" s="398"/>
      <c r="D32" s="398"/>
      <c r="E32" s="398"/>
      <c r="F32" s="398"/>
      <c r="G32" s="398"/>
      <c r="H32" s="398"/>
      <c r="I32" s="398"/>
      <c r="J32" s="398"/>
      <c r="K32" s="398"/>
      <c r="L32" s="398"/>
      <c r="M32" s="398"/>
      <c r="N32" s="398"/>
      <c r="O32" s="398"/>
      <c r="P32" s="398"/>
    </row>
    <row r="33" spans="1:16" s="3" customFormat="1" ht="8.25" customHeight="1" thickTop="1" x14ac:dyDescent="0.25">
      <c r="B33"/>
      <c r="C33"/>
      <c r="D33"/>
      <c r="E33" s="21"/>
      <c r="F33"/>
      <c r="G33"/>
      <c r="H33"/>
      <c r="I33"/>
      <c r="J33"/>
      <c r="K33"/>
      <c r="L33"/>
      <c r="M33"/>
      <c r="N33"/>
      <c r="O33"/>
      <c r="P33"/>
    </row>
    <row r="34" spans="1:16" s="3" customFormat="1" ht="21.75" customHeight="1" x14ac:dyDescent="0.25">
      <c r="A34"/>
      <c r="B34" s="399" t="s">
        <v>547</v>
      </c>
      <c r="C34" s="399"/>
      <c r="D34" s="399"/>
      <c r="E34" s="399"/>
      <c r="F34" s="399"/>
      <c r="G34" s="399"/>
      <c r="H34" s="399"/>
      <c r="I34" s="399"/>
      <c r="J34" s="399"/>
      <c r="K34" s="399"/>
      <c r="L34" s="399"/>
      <c r="M34" s="399"/>
      <c r="N34" s="399"/>
      <c r="O34" s="399"/>
      <c r="P34" s="399"/>
    </row>
    <row r="35" spans="1:16" s="3" customFormat="1" ht="7.5" customHeight="1" x14ac:dyDescent="0.25">
      <c r="A35"/>
      <c r="B35"/>
      <c r="C35"/>
      <c r="D35"/>
      <c r="E35"/>
      <c r="F35"/>
      <c r="G35"/>
      <c r="H35"/>
      <c r="I35"/>
      <c r="J35"/>
      <c r="K35"/>
      <c r="L35"/>
      <c r="M35"/>
    </row>
    <row r="36" spans="1:16" s="3" customFormat="1" ht="14.25" customHeight="1" thickBot="1" x14ac:dyDescent="0.3">
      <c r="A36"/>
      <c r="B36"/>
      <c r="C36"/>
      <c r="D36"/>
      <c r="E36"/>
      <c r="L36"/>
      <c r="M36"/>
    </row>
    <row r="37" spans="1:16" s="3" customFormat="1" ht="14.25" customHeight="1" thickTop="1" x14ac:dyDescent="0.25">
      <c r="A37"/>
      <c r="B37"/>
      <c r="C37"/>
      <c r="D37"/>
      <c r="E37" s="400"/>
      <c r="F37" s="401"/>
      <c r="G37" s="401"/>
      <c r="H37" s="401"/>
      <c r="I37" s="401"/>
      <c r="J37" s="401"/>
      <c r="K37" s="401"/>
      <c r="L37" s="401"/>
      <c r="M37" s="401"/>
      <c r="N37" s="402"/>
      <c r="O37" s="409" t="s">
        <v>546</v>
      </c>
    </row>
    <row r="38" spans="1:16" s="3" customFormat="1" ht="14.25" customHeight="1" x14ac:dyDescent="0.25">
      <c r="A38"/>
      <c r="B38"/>
      <c r="C38"/>
      <c r="D38"/>
      <c r="E38" s="403"/>
      <c r="F38" s="404"/>
      <c r="G38" s="404"/>
      <c r="H38" s="404"/>
      <c r="I38" s="404"/>
      <c r="J38" s="404"/>
      <c r="K38" s="404"/>
      <c r="L38" s="404"/>
      <c r="M38" s="404"/>
      <c r="N38" s="405"/>
      <c r="O38" s="409"/>
    </row>
    <row r="39" spans="1:16" s="3" customFormat="1" ht="28.5" customHeight="1" thickBot="1" x14ac:dyDescent="0.3">
      <c r="A39"/>
      <c r="B39"/>
      <c r="C39"/>
      <c r="D39"/>
      <c r="E39" s="406"/>
      <c r="F39" s="407"/>
      <c r="G39" s="407"/>
      <c r="H39" s="407"/>
      <c r="I39" s="407"/>
      <c r="J39" s="407"/>
      <c r="K39" s="407"/>
      <c r="L39" s="407"/>
      <c r="M39" s="407"/>
      <c r="N39" s="408"/>
      <c r="O39" s="409"/>
    </row>
    <row r="40" spans="1:16" s="3" customFormat="1" ht="14.25" customHeight="1" thickTop="1" x14ac:dyDescent="0.25">
      <c r="A40"/>
      <c r="B40"/>
      <c r="C40"/>
      <c r="D40"/>
      <c r="E40"/>
      <c r="F40"/>
      <c r="G40"/>
      <c r="H40"/>
      <c r="I40"/>
      <c r="J40"/>
      <c r="K40"/>
      <c r="L40"/>
      <c r="M40"/>
    </row>
    <row r="41" spans="1:16" s="3" customFormat="1" ht="14.25" hidden="1" customHeight="1" x14ac:dyDescent="0.25"/>
    <row r="42" spans="1:16" s="3" customFormat="1" hidden="1" x14ac:dyDescent="0.25">
      <c r="A42" s="3" t="s">
        <v>136</v>
      </c>
      <c r="C42" s="3" t="b">
        <f>ISTEXT(#REF!)</f>
        <v>0</v>
      </c>
      <c r="E42" s="5" t="str">
        <f>IF(C42=TRUE,MID(#REF!,1,500), "No declarado")</f>
        <v>No declarado</v>
      </c>
      <c r="J42" s="3" t="s">
        <v>172</v>
      </c>
      <c r="K42" s="3" t="str">
        <f>CONCATENATE(E40,J42,E42,J42,E43,J42,E44,J42,E45,J42,E46,J42,E47,J42,E48,J42,E49,J42,E50,J42,E51,J42,E52,J42,E53)</f>
        <v xml:space="preserve">   /    No declarado   /    No declarado   /    No declarado   /    No declarado   /    No declarado   /    No declarado   /    No declarado   /    No declarado   /    No declarado   /    No declarado   /    No declarado   /    No declarado</v>
      </c>
    </row>
    <row r="43" spans="1:16" s="3" customFormat="1" hidden="1" x14ac:dyDescent="0.25">
      <c r="A43" s="3" t="s">
        <v>137</v>
      </c>
      <c r="C43" s="3" t="b">
        <f>ISTEXT(#REF!)</f>
        <v>0</v>
      </c>
      <c r="E43" s="5" t="str">
        <f>IF(C43=TRUE,MID(#REF!,1,500), "No declarado")</f>
        <v>No declarado</v>
      </c>
      <c r="J43" s="17" t="s">
        <v>126</v>
      </c>
    </row>
    <row r="44" spans="1:16" s="3" customFormat="1" hidden="1" x14ac:dyDescent="0.25">
      <c r="A44" s="3" t="s">
        <v>138</v>
      </c>
      <c r="C44" s="3" t="b">
        <f>ISTEXT(#REF!)</f>
        <v>0</v>
      </c>
      <c r="E44" s="5" t="str">
        <f>IF(C44=TRUE,MID(#REF!,1,500), "No declarado")</f>
        <v>No declarado</v>
      </c>
    </row>
    <row r="45" spans="1:16" s="3" customFormat="1" hidden="1" x14ac:dyDescent="0.25">
      <c r="A45" s="3" t="s">
        <v>139</v>
      </c>
      <c r="C45" s="3" t="b">
        <f>ISTEXT(#REF!)</f>
        <v>0</v>
      </c>
      <c r="E45" s="5" t="str">
        <f>IF(C45=TRUE,MID(#REF!,1,500), "No declarado")</f>
        <v>No declarado</v>
      </c>
    </row>
    <row r="46" spans="1:16" s="3" customFormat="1" hidden="1" x14ac:dyDescent="0.25">
      <c r="A46" s="3" t="s">
        <v>140</v>
      </c>
      <c r="C46" s="3" t="b">
        <f>ISTEXT(#REF!)</f>
        <v>0</v>
      </c>
      <c r="E46" s="5" t="str">
        <f>IF(C46=TRUE,MID(#REF!,1,500), "No declarado")</f>
        <v>No declarado</v>
      </c>
    </row>
    <row r="47" spans="1:16" s="3" customFormat="1" hidden="1" x14ac:dyDescent="0.25">
      <c r="A47" s="3" t="s">
        <v>141</v>
      </c>
      <c r="C47" s="3" t="b">
        <f>ISTEXT(#REF!)</f>
        <v>0</v>
      </c>
      <c r="E47" s="5" t="str">
        <f>IF(C47=TRUE,MID(#REF!,1,500), "No declarado")</f>
        <v>No declarado</v>
      </c>
    </row>
    <row r="48" spans="1:16" s="3" customFormat="1" hidden="1" x14ac:dyDescent="0.25">
      <c r="A48" s="3" t="s">
        <v>142</v>
      </c>
      <c r="C48" s="3" t="b">
        <f>ISTEXT(#REF!)</f>
        <v>0</v>
      </c>
      <c r="E48" s="5" t="str">
        <f>IF(C48=TRUE,MID(#REF!,1,500), "No declarado")</f>
        <v>No declarado</v>
      </c>
    </row>
    <row r="49" spans="1:11" s="3" customFormat="1" hidden="1" x14ac:dyDescent="0.25">
      <c r="A49" s="3" t="s">
        <v>143</v>
      </c>
      <c r="C49" s="3" t="b">
        <f>ISTEXT(#REF!)</f>
        <v>0</v>
      </c>
      <c r="E49" s="5" t="str">
        <f>IF(C49=TRUE,MID(#REF!,1,500), "No declarado")</f>
        <v>No declarado</v>
      </c>
    </row>
    <row r="50" spans="1:11" s="3" customFormat="1" hidden="1" x14ac:dyDescent="0.25">
      <c r="A50" s="3" t="s">
        <v>168</v>
      </c>
      <c r="C50" s="3" t="b">
        <f>ISTEXT(#REF!)</f>
        <v>0</v>
      </c>
      <c r="E50" s="5" t="str">
        <f>IF(C50=TRUE,MID(#REF!,1,500), "No declarado")</f>
        <v>No declarado</v>
      </c>
    </row>
    <row r="51" spans="1:11" s="3" customFormat="1" hidden="1" x14ac:dyDescent="0.25">
      <c r="A51" s="3" t="s">
        <v>169</v>
      </c>
      <c r="C51" s="3" t="b">
        <f>ISTEXT(#REF!)</f>
        <v>0</v>
      </c>
      <c r="E51" s="5" t="str">
        <f>IF(C51=TRUE,MID(#REF!,1,500), "No declarado")</f>
        <v>No declarado</v>
      </c>
    </row>
    <row r="52" spans="1:11" s="3" customFormat="1" hidden="1" x14ac:dyDescent="0.25">
      <c r="A52" s="3" t="s">
        <v>170</v>
      </c>
      <c r="C52" s="3" t="b">
        <f>ISTEXT(#REF!)</f>
        <v>0</v>
      </c>
      <c r="E52" s="5" t="str">
        <f>IF(C52=TRUE,MID(#REF!,1,500), "No declarado")</f>
        <v>No declarado</v>
      </c>
    </row>
    <row r="53" spans="1:11" s="3" customFormat="1" hidden="1" x14ac:dyDescent="0.25">
      <c r="A53" s="3" t="s">
        <v>171</v>
      </c>
      <c r="C53" s="3" t="b">
        <f>ISTEXT(#REF!)</f>
        <v>0</v>
      </c>
      <c r="E53" s="5" t="str">
        <f>IF(C53=TRUE,MID(#REF!,1,500), "No declarado")</f>
        <v>No declarado</v>
      </c>
    </row>
    <row r="54" spans="1:11" s="3" customFormat="1" hidden="1" x14ac:dyDescent="0.25"/>
    <row r="55" spans="1:11" s="3" customFormat="1" hidden="1" x14ac:dyDescent="0.25">
      <c r="A55" s="3" t="s">
        <v>144</v>
      </c>
      <c r="C55" s="3" t="b">
        <f>ISTEXT(#REF!)</f>
        <v>0</v>
      </c>
      <c r="E55" s="5" t="str">
        <f>IF(C55=TRUE,MID(#REF!,1,500), "No declarado")</f>
        <v>No declarado</v>
      </c>
      <c r="K55" s="3" t="str">
        <f>CONCATENATE(E55,J42,E56,J42,E57,J42,E58,J42,E59,J42,E60,J42,E61,J42,E62,J42,E63,J42,E64,J42,E65,J42,E66,J42,E67)</f>
        <v>No declarado   /    No declarado   /    No declarado   /    No declarado   /    No declarado   /    No declarado   /    No declarado   /    No declarado   /    No declarado   /    No declarado   /    No declarado   /    No declarado   /    No declarado</v>
      </c>
    </row>
    <row r="56" spans="1:11" s="3" customFormat="1" hidden="1" x14ac:dyDescent="0.25">
      <c r="A56" s="3" t="s">
        <v>145</v>
      </c>
      <c r="C56" s="3" t="b">
        <f>ISTEXT(#REF!)</f>
        <v>0</v>
      </c>
      <c r="E56" s="5" t="str">
        <f>IF(C56=TRUE,MID(#REF!,1,500), "No declarado")</f>
        <v>No declarado</v>
      </c>
    </row>
    <row r="57" spans="1:11" s="3" customFormat="1" hidden="1" x14ac:dyDescent="0.25">
      <c r="A57" s="3" t="s">
        <v>146</v>
      </c>
      <c r="C57" s="3" t="b">
        <f>ISTEXT(#REF!)</f>
        <v>0</v>
      </c>
      <c r="E57" s="5" t="str">
        <f>IF(C57=TRUE,MID(#REF!,1,500), "No declarado")</f>
        <v>No declarado</v>
      </c>
    </row>
    <row r="58" spans="1:11" s="3" customFormat="1" hidden="1" x14ac:dyDescent="0.25">
      <c r="A58" s="3" t="s">
        <v>147</v>
      </c>
      <c r="C58" s="3" t="b">
        <f>ISTEXT(#REF!)</f>
        <v>0</v>
      </c>
      <c r="E58" s="5" t="str">
        <f>IF(C58=TRUE,MID(#REF!,1,500), "No declarado")</f>
        <v>No declarado</v>
      </c>
    </row>
    <row r="59" spans="1:11" s="3" customFormat="1" hidden="1" x14ac:dyDescent="0.25">
      <c r="A59" s="3" t="s">
        <v>148</v>
      </c>
      <c r="C59" s="3" t="b">
        <f>ISTEXT(#REF!)</f>
        <v>0</v>
      </c>
      <c r="E59" s="5" t="str">
        <f>IF(C59=TRUE,MID(#REF!,1,500), "No declarado")</f>
        <v>No declarado</v>
      </c>
    </row>
    <row r="60" spans="1:11" s="3" customFormat="1" hidden="1" x14ac:dyDescent="0.25">
      <c r="A60" s="3" t="s">
        <v>149</v>
      </c>
      <c r="C60" s="3" t="b">
        <f>ISTEXT(#REF!)</f>
        <v>0</v>
      </c>
      <c r="E60" s="5" t="str">
        <f>IF(C60=TRUE,MID(#REF!,1,500), "No declarado")</f>
        <v>No declarado</v>
      </c>
    </row>
    <row r="61" spans="1:11" s="3" customFormat="1" hidden="1" x14ac:dyDescent="0.25">
      <c r="A61" s="3" t="s">
        <v>150</v>
      </c>
      <c r="C61" s="3" t="b">
        <f>ISTEXT(#REF!)</f>
        <v>0</v>
      </c>
      <c r="E61" s="5" t="str">
        <f>IF(C61=TRUE,MID(#REF!,1,500), "No declarado")</f>
        <v>No declarado</v>
      </c>
      <c r="J61" s="3" t="s">
        <v>172</v>
      </c>
    </row>
    <row r="62" spans="1:11" s="3" customFormat="1" hidden="1" x14ac:dyDescent="0.25">
      <c r="A62" s="3" t="s">
        <v>151</v>
      </c>
      <c r="C62" s="3" t="b">
        <f>ISTEXT(#REF!)</f>
        <v>0</v>
      </c>
      <c r="E62" s="5" t="str">
        <f>IF(C62=TRUE,MID(#REF!,1,500), "No declarado")</f>
        <v>No declarado</v>
      </c>
      <c r="J62" s="17" t="s">
        <v>126</v>
      </c>
    </row>
    <row r="63" spans="1:11" s="3" customFormat="1" hidden="1" x14ac:dyDescent="0.25">
      <c r="A63" s="3" t="s">
        <v>173</v>
      </c>
      <c r="C63" s="3" t="b">
        <f>ISTEXT(#REF!)</f>
        <v>0</v>
      </c>
      <c r="E63" s="5" t="str">
        <f>IF(C63=TRUE,MID(#REF!,1,500), "No declarado")</f>
        <v>No declarado</v>
      </c>
    </row>
    <row r="64" spans="1:11" s="3" customFormat="1" hidden="1" x14ac:dyDescent="0.25">
      <c r="A64" s="3" t="s">
        <v>174</v>
      </c>
      <c r="C64" s="3" t="b">
        <f>ISTEXT(#REF!)</f>
        <v>0</v>
      </c>
      <c r="E64" s="5" t="str">
        <f>IF(C64=TRUE,MID(#REF!,1,500), "No declarado")</f>
        <v>No declarado</v>
      </c>
    </row>
    <row r="65" spans="1:11" s="3" customFormat="1" hidden="1" x14ac:dyDescent="0.25">
      <c r="A65" s="3" t="s">
        <v>175</v>
      </c>
      <c r="C65" s="3" t="b">
        <f>ISTEXT(#REF!)</f>
        <v>0</v>
      </c>
      <c r="E65" s="5" t="str">
        <f>IF(C65=TRUE,MID(#REF!,1,500), "No declarado")</f>
        <v>No declarado</v>
      </c>
    </row>
    <row r="66" spans="1:11" s="3" customFormat="1" hidden="1" x14ac:dyDescent="0.25">
      <c r="A66" s="3" t="s">
        <v>176</v>
      </c>
      <c r="C66" s="3" t="b">
        <f>ISTEXT(#REF!)</f>
        <v>0</v>
      </c>
      <c r="E66" s="5" t="str">
        <f>IF(C66=TRUE,MID(#REF!,1,500), "No declarado")</f>
        <v>No declarado</v>
      </c>
    </row>
    <row r="67" spans="1:11" s="3" customFormat="1" hidden="1" x14ac:dyDescent="0.25">
      <c r="A67" s="3" t="s">
        <v>177</v>
      </c>
      <c r="C67" s="3" t="b">
        <f>ISTEXT(#REF!)</f>
        <v>0</v>
      </c>
      <c r="E67" s="5" t="str">
        <f>IF(C67=TRUE,MID(#REF!,1,500), "No declarado")</f>
        <v>No declarado</v>
      </c>
    </row>
    <row r="68" spans="1:11" s="3" customFormat="1" hidden="1" x14ac:dyDescent="0.25"/>
    <row r="69" spans="1:11" s="3" customFormat="1" hidden="1" x14ac:dyDescent="0.25">
      <c r="A69" s="3" t="s">
        <v>152</v>
      </c>
      <c r="C69" s="3" t="b">
        <f>ISTEXT(#REF!)</f>
        <v>0</v>
      </c>
      <c r="E69" s="5" t="str">
        <f>IF(C69=TRUE,MID(#REF!,1,500), "No declarado")</f>
        <v>No declarado</v>
      </c>
      <c r="K69" s="3" t="str">
        <f>CONCATENATE(E69,J61,E70,J61,E71,J61,E72,J61,E73,J61,E74,J61,E75,J61,E76,J61,E77,J61,E78,J61,E79,J61,E80,J61,E81)</f>
        <v>No declarado   /    No declarado   /    No declarado   /    No declarado   /    No declarado   /    No declarado   /    No declarado   /    No declarado   /    No declarado   /    No declarado   /    No declarado   /    No declarado   /    No declarado</v>
      </c>
    </row>
    <row r="70" spans="1:11" s="3" customFormat="1" hidden="1" x14ac:dyDescent="0.25">
      <c r="A70" s="3" t="s">
        <v>153</v>
      </c>
      <c r="C70" s="3" t="b">
        <f>ISTEXT(#REF!)</f>
        <v>0</v>
      </c>
      <c r="E70" s="5" t="str">
        <f>IF(C70=TRUE,MID(#REF!,1,500), "No declarado")</f>
        <v>No declarado</v>
      </c>
    </row>
    <row r="71" spans="1:11" s="3" customFormat="1" hidden="1" x14ac:dyDescent="0.25">
      <c r="A71" s="3" t="s">
        <v>154</v>
      </c>
      <c r="C71" s="3" t="b">
        <f>ISTEXT(#REF!)</f>
        <v>0</v>
      </c>
      <c r="E71" s="5" t="str">
        <f>IF(C71=TRUE,MID(#REF!,1,500), "No declarado")</f>
        <v>No declarado</v>
      </c>
    </row>
    <row r="72" spans="1:11" s="3" customFormat="1" hidden="1" x14ac:dyDescent="0.25">
      <c r="A72" s="3" t="s">
        <v>155</v>
      </c>
      <c r="C72" s="3" t="b">
        <f>ISTEXT(#REF!)</f>
        <v>0</v>
      </c>
      <c r="E72" s="5" t="str">
        <f>IF(C72=TRUE,MID(#REF!,1,500), "No declarado")</f>
        <v>No declarado</v>
      </c>
    </row>
    <row r="73" spans="1:11" s="3" customFormat="1" hidden="1" x14ac:dyDescent="0.25">
      <c r="A73" s="3" t="s">
        <v>156</v>
      </c>
      <c r="C73" s="3" t="b">
        <f>ISTEXT(#REF!)</f>
        <v>0</v>
      </c>
      <c r="E73" s="5" t="str">
        <f>IF(C73=TRUE,MID(#REF!,1,500), "No declarado")</f>
        <v>No declarado</v>
      </c>
    </row>
    <row r="74" spans="1:11" s="3" customFormat="1" hidden="1" x14ac:dyDescent="0.25">
      <c r="A74" s="3" t="s">
        <v>157</v>
      </c>
      <c r="C74" s="3" t="b">
        <f>ISTEXT(#REF!)</f>
        <v>0</v>
      </c>
      <c r="E74" s="5" t="str">
        <f>IF(C74=TRUE,MID(#REF!,1,500), "No declarado")</f>
        <v>No declarado</v>
      </c>
    </row>
    <row r="75" spans="1:11" s="3" customFormat="1" hidden="1" x14ac:dyDescent="0.25">
      <c r="A75" s="3" t="s">
        <v>158</v>
      </c>
      <c r="C75" s="3" t="b">
        <f>ISTEXT(#REF!)</f>
        <v>0</v>
      </c>
      <c r="E75" s="5" t="str">
        <f>IF(C75=TRUE,MID(#REF!,1,500), "No declarado")</f>
        <v>No declarado</v>
      </c>
    </row>
    <row r="76" spans="1:11" s="3" customFormat="1" hidden="1" x14ac:dyDescent="0.25">
      <c r="A76" s="3" t="s">
        <v>159</v>
      </c>
      <c r="C76" s="3" t="b">
        <f>ISTEXT(#REF!)</f>
        <v>0</v>
      </c>
      <c r="E76" s="5" t="str">
        <f>IF(C76=TRUE,MID(#REF!,1,500), "No declarado")</f>
        <v>No declarado</v>
      </c>
    </row>
    <row r="77" spans="1:11" s="3" customFormat="1" hidden="1" x14ac:dyDescent="0.25">
      <c r="A77" s="3" t="s">
        <v>178</v>
      </c>
      <c r="C77" s="3" t="b">
        <f>ISTEXT(#REF!)</f>
        <v>0</v>
      </c>
      <c r="E77" s="5" t="str">
        <f>IF(C77=TRUE,MID(#REF!,1,500), "No declarado")</f>
        <v>No declarado</v>
      </c>
    </row>
    <row r="78" spans="1:11" s="3" customFormat="1" hidden="1" x14ac:dyDescent="0.25">
      <c r="A78" s="3" t="s">
        <v>179</v>
      </c>
      <c r="C78" s="3" t="b">
        <f>ISTEXT(#REF!)</f>
        <v>0</v>
      </c>
      <c r="E78" s="5" t="str">
        <f>IF(C78=TRUE,MID(#REF!,1,500), "No declarado")</f>
        <v>No declarado</v>
      </c>
    </row>
    <row r="79" spans="1:11" s="3" customFormat="1" hidden="1" x14ac:dyDescent="0.25">
      <c r="A79" s="3" t="s">
        <v>180</v>
      </c>
      <c r="C79" s="3" t="b">
        <f>ISTEXT(#REF!)</f>
        <v>0</v>
      </c>
      <c r="E79" s="5" t="str">
        <f>IF(C79=TRUE,MID(#REF!,1,500), "No declarado")</f>
        <v>No declarado</v>
      </c>
    </row>
    <row r="80" spans="1:11" s="3" customFormat="1" hidden="1" x14ac:dyDescent="0.25">
      <c r="A80" s="3" t="s">
        <v>181</v>
      </c>
      <c r="C80" s="3" t="b">
        <f>ISTEXT(#REF!)</f>
        <v>0</v>
      </c>
      <c r="E80" s="5" t="str">
        <f>IF(C80=TRUE,MID(#REF!,1,500), "No declarado")</f>
        <v>No declarado</v>
      </c>
      <c r="J80" s="3" t="s">
        <v>172</v>
      </c>
    </row>
    <row r="81" spans="1:15" s="3" customFormat="1" hidden="1" x14ac:dyDescent="0.25">
      <c r="A81" s="3" t="s">
        <v>182</v>
      </c>
      <c r="C81" s="3" t="b">
        <f>ISTEXT(#REF!)</f>
        <v>0</v>
      </c>
      <c r="E81" s="5" t="str">
        <f>IF(C81=TRUE,MID(#REF!,1,500), "No declarado")</f>
        <v>No declarado</v>
      </c>
      <c r="J81" s="17" t="s">
        <v>126</v>
      </c>
    </row>
    <row r="82" spans="1:15" s="3" customFormat="1" hidden="1" x14ac:dyDescent="0.25">
      <c r="A82" s="70" t="s">
        <v>491</v>
      </c>
      <c r="B82" s="70"/>
      <c r="C82" s="70"/>
    </row>
    <row r="83" spans="1:15" s="3" customFormat="1" hidden="1" x14ac:dyDescent="0.25">
      <c r="A83" s="3" t="s">
        <v>160</v>
      </c>
      <c r="C83" s="3" t="b">
        <f>ISTEXT(#REF!)</f>
        <v>0</v>
      </c>
      <c r="E83" s="5" t="str">
        <f>IF(C83=TRUE,MID(#REF!,1,500), "No declarado")</f>
        <v>No declarado</v>
      </c>
      <c r="K83" s="3" t="str">
        <f>CONCATENATE(E83,J80,E84,J80,E85,J80,E86,J80,E87,J80,E88,J80,E89,J80,E90,J80,E91,J80,E92,J80,E93,J80,E94,J80,E95)</f>
        <v>No declarado   /    No declarado   /    No declarado   /    No declarado   /    No declarado   /    No declarado   /    No declarado   /    No declarado   /    No declarado   /    No declarado   /    No declarado   /    No declarado   /    No declarado</v>
      </c>
    </row>
    <row r="84" spans="1:15" s="3" customFormat="1" hidden="1" x14ac:dyDescent="0.25">
      <c r="A84" s="3" t="s">
        <v>161</v>
      </c>
      <c r="C84" s="3" t="b">
        <f>ISTEXT(#REF!)</f>
        <v>0</v>
      </c>
      <c r="E84" s="5" t="str">
        <f>IF(C84=TRUE,MID(#REF!,1,500), "No declarado")</f>
        <v>No declarado</v>
      </c>
    </row>
    <row r="85" spans="1:15" s="3" customFormat="1" hidden="1" x14ac:dyDescent="0.25">
      <c r="A85" s="3" t="s">
        <v>162</v>
      </c>
      <c r="C85" s="3" t="b">
        <f>ISTEXT(#REF!)</f>
        <v>0</v>
      </c>
      <c r="E85" s="5" t="str">
        <f>IF(C85=TRUE,MID(#REF!,1,500), "No declarado")</f>
        <v>No declarado</v>
      </c>
    </row>
    <row r="86" spans="1:15" s="3" customFormat="1" hidden="1" x14ac:dyDescent="0.25">
      <c r="A86" s="3" t="s">
        <v>163</v>
      </c>
      <c r="C86" s="3" t="b">
        <f>ISTEXT(#REF!)</f>
        <v>0</v>
      </c>
      <c r="E86" s="5" t="str">
        <f>IF(C86=TRUE,MID(#REF!,1,500), "No declarado")</f>
        <v>No declarado</v>
      </c>
    </row>
    <row r="87" spans="1:15" s="3" customFormat="1" hidden="1" x14ac:dyDescent="0.25">
      <c r="A87" s="3" t="s">
        <v>164</v>
      </c>
      <c r="C87" s="3" t="b">
        <f>ISTEXT(#REF!)</f>
        <v>0</v>
      </c>
      <c r="E87" s="5" t="str">
        <f>IF(C87=TRUE,MID(#REF!,1,500), "No declarado")</f>
        <v>No declarado</v>
      </c>
    </row>
    <row r="88" spans="1:15" s="3" customFormat="1" hidden="1" x14ac:dyDescent="0.25">
      <c r="A88" s="3" t="s">
        <v>165</v>
      </c>
      <c r="C88" s="3" t="b">
        <f>ISTEXT(#REF!)</f>
        <v>0</v>
      </c>
      <c r="E88" s="5" t="str">
        <f>IF(C88=TRUE,MID(#REF!,1,500), "No declarado")</f>
        <v>No declarado</v>
      </c>
    </row>
    <row r="89" spans="1:15" s="3" customFormat="1" hidden="1" x14ac:dyDescent="0.25">
      <c r="A89" s="3" t="s">
        <v>166</v>
      </c>
      <c r="C89" s="3" t="b">
        <v>0</v>
      </c>
      <c r="E89" s="5" t="str">
        <f>IF(C89=TRUE,MID(#REF!,1,500), "No declarado")</f>
        <v>No declarado</v>
      </c>
    </row>
    <row r="90" spans="1:15" s="3" customFormat="1" hidden="1" x14ac:dyDescent="0.25">
      <c r="A90" s="3" t="s">
        <v>167</v>
      </c>
      <c r="C90" s="3" t="b">
        <v>0</v>
      </c>
      <c r="E90" s="5" t="str">
        <f>IF(C90=TRUE,MID(#REF!,1,500), "No declarado")</f>
        <v>No declarado</v>
      </c>
    </row>
    <row r="91" spans="1:15" s="3" customFormat="1" hidden="1" x14ac:dyDescent="0.25">
      <c r="A91" s="3" t="s">
        <v>183</v>
      </c>
      <c r="C91" s="3" t="b">
        <v>0</v>
      </c>
      <c r="E91" s="5" t="str">
        <f>IF(C91=TRUE,MID(#REF!,1,500), "No declarado")</f>
        <v>No declarado</v>
      </c>
    </row>
    <row r="92" spans="1:15" s="3" customFormat="1" hidden="1" x14ac:dyDescent="0.25">
      <c r="A92" s="3" t="s">
        <v>184</v>
      </c>
      <c r="C92" s="3" t="b">
        <v>0</v>
      </c>
      <c r="E92" s="5" t="str">
        <f>IF(C92=TRUE,MID(#REF!,1,500), "No declarado")</f>
        <v>No declarado</v>
      </c>
    </row>
    <row r="93" spans="1:15" s="3" customFormat="1" hidden="1" x14ac:dyDescent="0.25">
      <c r="A93" s="3" t="s">
        <v>185</v>
      </c>
      <c r="C93" s="3" t="b">
        <v>0</v>
      </c>
      <c r="E93" s="5" t="str">
        <f>IF(C93=TRUE,MID(#REF!,1,500), "No declarado")</f>
        <v>No declarado</v>
      </c>
    </row>
    <row r="94" spans="1:15" s="3" customFormat="1" hidden="1" x14ac:dyDescent="0.25">
      <c r="A94" s="3" t="s">
        <v>186</v>
      </c>
      <c r="C94" s="3" t="b">
        <f>ISTEXT(#REF!)</f>
        <v>0</v>
      </c>
      <c r="E94" s="5" t="str">
        <f>IF(C94=TRUE,MID(#REF!,1,500), "No declarado")</f>
        <v>No declarado</v>
      </c>
    </row>
    <row r="95" spans="1:15" s="3" customFormat="1" hidden="1" x14ac:dyDescent="0.25">
      <c r="A95" s="3" t="s">
        <v>187</v>
      </c>
      <c r="C95" s="3" t="b">
        <f>ISTEXT(#REF!)</f>
        <v>0</v>
      </c>
      <c r="E95" s="5" t="str">
        <f>IF(C95=TRUE,MID(#REF!,1,500), "No declarado")</f>
        <v>No declarado</v>
      </c>
    </row>
    <row r="96" spans="1:15" s="3" customFormat="1" hidden="1" x14ac:dyDescent="0.25">
      <c r="A96" s="25"/>
      <c r="B96" s="25"/>
      <c r="C96" s="25"/>
      <c r="D96" s="25"/>
      <c r="E96" s="25"/>
      <c r="F96" s="25"/>
      <c r="G96" s="25"/>
      <c r="H96" s="25"/>
      <c r="I96" s="25"/>
      <c r="J96" s="25"/>
      <c r="K96" s="25"/>
      <c r="L96" s="25"/>
      <c r="M96" s="25"/>
      <c r="N96" s="25"/>
      <c r="O96" s="25"/>
    </row>
    <row r="97" spans="1:15" s="3" customFormat="1" hidden="1" x14ac:dyDescent="0.25">
      <c r="A97" s="3" t="s">
        <v>188</v>
      </c>
      <c r="C97" s="3" t="b">
        <f>ISTEXT(#REF!)</f>
        <v>0</v>
      </c>
      <c r="E97" s="5" t="str">
        <f>IF(C97=TRUE,MID(#REF!,1,500), "No declarado")</f>
        <v>No declarado</v>
      </c>
    </row>
    <row r="98" spans="1:15" s="3" customFormat="1" ht="15.75" hidden="1" customHeight="1" x14ac:dyDescent="0.25">
      <c r="A98" s="25"/>
      <c r="B98" s="25"/>
      <c r="C98" s="25"/>
      <c r="D98" s="25"/>
      <c r="E98" s="14"/>
      <c r="F98" s="25"/>
      <c r="G98" s="25"/>
      <c r="H98" s="25"/>
      <c r="I98" s="25"/>
      <c r="J98" s="25"/>
      <c r="K98" s="25"/>
      <c r="L98" s="25"/>
      <c r="M98" s="25"/>
      <c r="N98" s="25"/>
      <c r="O98" s="25"/>
    </row>
    <row r="99" spans="1:15" s="3" customFormat="1" ht="15.75" hidden="1" customHeight="1" x14ac:dyDescent="0.25">
      <c r="E99" s="5"/>
      <c r="H99" s="3" t="s">
        <v>404</v>
      </c>
      <c r="I99" s="3">
        <v>1</v>
      </c>
      <c r="J99" s="3" t="str">
        <f>CONCATENATE(I99,H100,E100)</f>
        <v>1     No declarado</v>
      </c>
    </row>
    <row r="100" spans="1:15" s="3" customFormat="1" ht="15.75" hidden="1" customHeight="1" x14ac:dyDescent="0.25">
      <c r="A100" s="3" t="s">
        <v>189</v>
      </c>
      <c r="C100" s="3" t="b">
        <f>ISTEXT(E28)</f>
        <v>0</v>
      </c>
      <c r="E100" s="5" t="str">
        <f>IF(C100=TRUE,MID(E28,1,500), "No declarado")</f>
        <v>No declarado</v>
      </c>
      <c r="H100" s="19" t="s">
        <v>130</v>
      </c>
      <c r="I100" s="3">
        <v>2</v>
      </c>
      <c r="J100" s="3" t="str">
        <f>CONCATENATE(I100,H101,E101)</f>
        <v>2      No declarado</v>
      </c>
    </row>
    <row r="101" spans="1:15" s="3" customFormat="1" ht="15.75" hidden="1" customHeight="1" x14ac:dyDescent="0.25">
      <c r="A101" s="3" t="s">
        <v>190</v>
      </c>
      <c r="C101" s="3" t="b">
        <f>ISTEXT(E29)</f>
        <v>0</v>
      </c>
      <c r="E101" s="5" t="str">
        <f>IF(C101=TRUE,MID(E29,1,500), "No declarado")</f>
        <v>No declarado</v>
      </c>
      <c r="H101" s="3" t="s">
        <v>126</v>
      </c>
      <c r="I101" s="3">
        <v>3</v>
      </c>
      <c r="J101" s="3" t="str">
        <f>CONCATENATE(I101,H100,E102)</f>
        <v>3     No declarado</v>
      </c>
    </row>
    <row r="102" spans="1:15" s="3" customFormat="1" ht="15.75" hidden="1" customHeight="1" x14ac:dyDescent="0.25">
      <c r="A102" s="3" t="s">
        <v>191</v>
      </c>
      <c r="C102" s="3" t="b">
        <f>ISTEXT(E30)</f>
        <v>0</v>
      </c>
      <c r="E102" s="5" t="str">
        <f>IF(C102=TRUE,MID(E30,1,500), "No declarado")</f>
        <v>No declarado</v>
      </c>
      <c r="H102" s="3" t="s">
        <v>54</v>
      </c>
      <c r="I102" s="3">
        <v>4</v>
      </c>
      <c r="J102" s="3" t="str">
        <f>CONCATENATE(I102,H100,E103)</f>
        <v>4     No declarado</v>
      </c>
    </row>
    <row r="103" spans="1:15" s="3" customFormat="1" ht="15.75" hidden="1" customHeight="1" x14ac:dyDescent="0.25">
      <c r="A103" s="3" t="s">
        <v>192</v>
      </c>
      <c r="C103" s="3" t="b">
        <f>ISTEXT(E31)</f>
        <v>0</v>
      </c>
      <c r="E103" s="5" t="str">
        <f>IF(C103=TRUE,MID(E31,1,500), "No declarado")</f>
        <v>No declarado</v>
      </c>
      <c r="I103" s="3">
        <v>5</v>
      </c>
      <c r="J103" s="3" t="str">
        <f>CONCATENATE(I103,H100,E104)</f>
        <v>5     No declarado</v>
      </c>
    </row>
    <row r="104" spans="1:15" s="3" customFormat="1" ht="15.75" hidden="1" customHeight="1" x14ac:dyDescent="0.25">
      <c r="A104" s="3" t="s">
        <v>193</v>
      </c>
      <c r="C104" s="3" t="b">
        <f>ISTEXT(E32)</f>
        <v>0</v>
      </c>
      <c r="E104" s="5" t="str">
        <f>IF(C104=TRUE,MID(E32,1,500), "No declarado")</f>
        <v>No declarado</v>
      </c>
    </row>
    <row r="105" spans="1:15" s="3" customFormat="1" ht="15.75" hidden="1" customHeight="1" x14ac:dyDescent="0.25">
      <c r="E105" s="5"/>
    </row>
    <row r="106" spans="1:15" s="3" customFormat="1" ht="15.75" hidden="1" customHeight="1" x14ac:dyDescent="0.25">
      <c r="A106" s="3" t="s">
        <v>194</v>
      </c>
      <c r="C106" s="3" t="b">
        <f>ISTEXT(K28)</f>
        <v>0</v>
      </c>
      <c r="E106" s="5" t="str">
        <f>IF(C106=TRUE,MID(K28,1,500), "No declarado")</f>
        <v>No declarado</v>
      </c>
    </row>
    <row r="107" spans="1:15" s="3" customFormat="1" ht="15.75" hidden="1" customHeight="1" x14ac:dyDescent="0.25">
      <c r="A107" s="3" t="s">
        <v>195</v>
      </c>
      <c r="C107" s="3" t="b">
        <f>ISTEXT(K29)</f>
        <v>0</v>
      </c>
      <c r="E107" s="5" t="str">
        <f>IF(C107=TRUE,MID(K29,1,500), "No declarado")</f>
        <v>No declarado</v>
      </c>
    </row>
    <row r="108" spans="1:15" s="3" customFormat="1" ht="15.75" hidden="1" customHeight="1" x14ac:dyDescent="0.25">
      <c r="A108" s="3" t="s">
        <v>196</v>
      </c>
      <c r="C108" s="3" t="b">
        <f>ISTEXT(K30)</f>
        <v>0</v>
      </c>
      <c r="E108" s="5" t="str">
        <f>IF(C108=TRUE,MID(K30,1,500), "No declarado")</f>
        <v>No declarado</v>
      </c>
    </row>
    <row r="109" spans="1:15" s="3" customFormat="1" ht="15.75" hidden="1" customHeight="1" x14ac:dyDescent="0.25">
      <c r="A109" s="3" t="s">
        <v>197</v>
      </c>
      <c r="C109" s="3" t="b">
        <f>ISTEXT(K31)</f>
        <v>0</v>
      </c>
      <c r="E109" s="5" t="str">
        <f>IF(C109=TRUE,MID(K31,1,500), "No declarado")</f>
        <v>No declarado</v>
      </c>
      <c r="J109" s="3" t="str">
        <f>CONCATENATE(E106,H100,E107,H100,E108,H100,E109,H100,E110)</f>
        <v>No declarado     No declarado     No declarado     No declarado     No declarado</v>
      </c>
    </row>
    <row r="110" spans="1:15" s="3" customFormat="1" ht="15.75" hidden="1" customHeight="1" x14ac:dyDescent="0.25">
      <c r="A110" s="3" t="s">
        <v>198</v>
      </c>
      <c r="C110" s="3" t="b">
        <f>ISTEXT(K32)</f>
        <v>0</v>
      </c>
      <c r="E110" s="5" t="str">
        <f>IF(C110=TRUE,MID(K32,1,500), "No declarado")</f>
        <v>No declarado</v>
      </c>
    </row>
    <row r="111" spans="1:15" s="3" customFormat="1" hidden="1" x14ac:dyDescent="0.25">
      <c r="E111" s="18" t="s">
        <v>127</v>
      </c>
      <c r="K111" s="18" t="s">
        <v>127</v>
      </c>
    </row>
    <row r="112" spans="1:15" s="3" customFormat="1" hidden="1" x14ac:dyDescent="0.25">
      <c r="E112" s="3" t="str">
        <f>CONCATENATE(E28,E111,E29,E111,E30,E111,E31,E111,E32)</f>
        <v xml:space="preserve">                            </v>
      </c>
      <c r="K112" s="3" t="str">
        <f>CONCATENATE(K28,K111,K29,K111,K30,K111,K31,K111,K32)</f>
        <v xml:space="preserve">                            </v>
      </c>
    </row>
    <row r="113" spans="1:18" s="3" customFormat="1" hidden="1" x14ac:dyDescent="0.25">
      <c r="B113" s="4"/>
      <c r="E113" s="3" t="str">
        <f>MID(E28,2,2)</f>
        <v/>
      </c>
      <c r="F113" s="3" t="e">
        <f>_Sid55</f>
        <v>#NAME?</v>
      </c>
    </row>
    <row r="114" spans="1:18" s="3" customFormat="1" hidden="1" x14ac:dyDescent="0.25">
      <c r="B114" s="394"/>
      <c r="C114" s="394"/>
      <c r="D114" s="394"/>
      <c r="E114" s="394"/>
      <c r="F114" s="394"/>
      <c r="G114" s="394"/>
      <c r="H114" s="394"/>
      <c r="I114" s="394"/>
      <c r="J114" s="394"/>
      <c r="K114" s="394"/>
      <c r="L114" s="394"/>
      <c r="M114" s="394"/>
      <c r="N114" s="394"/>
      <c r="O114" s="394"/>
      <c r="P114" s="394"/>
      <c r="Q114" s="394"/>
      <c r="R114" s="394"/>
    </row>
    <row r="115" spans="1:18" s="3" customFormat="1" hidden="1" x14ac:dyDescent="0.25">
      <c r="B115" s="394"/>
      <c r="C115" s="394"/>
      <c r="D115" s="394"/>
      <c r="E115" s="394"/>
      <c r="F115" s="394"/>
      <c r="G115" s="394"/>
      <c r="H115" s="394"/>
      <c r="I115" s="394"/>
      <c r="J115" s="394"/>
      <c r="K115" s="394"/>
      <c r="L115" s="394"/>
      <c r="M115" s="394"/>
      <c r="N115" s="394"/>
      <c r="O115" s="394"/>
      <c r="P115" s="394"/>
      <c r="Q115" s="394"/>
      <c r="R115" s="394"/>
    </row>
    <row r="116" spans="1:18" s="3" customFormat="1" hidden="1" x14ac:dyDescent="0.25">
      <c r="A116" s="25"/>
      <c r="B116" s="25"/>
      <c r="C116" s="25"/>
      <c r="D116" s="25"/>
      <c r="E116" s="25"/>
      <c r="F116" s="25"/>
      <c r="G116" s="25"/>
      <c r="H116" s="25"/>
      <c r="I116" s="25"/>
      <c r="J116" s="25"/>
      <c r="K116" s="25"/>
      <c r="L116" s="25"/>
      <c r="M116" s="25"/>
      <c r="N116" s="25"/>
      <c r="O116" s="25"/>
      <c r="P116" s="25"/>
      <c r="Q116" s="25"/>
      <c r="R116" s="25"/>
    </row>
    <row r="117" spans="1:18" s="3" customFormat="1" hidden="1" x14ac:dyDescent="0.25">
      <c r="A117" s="3">
        <v>3.5</v>
      </c>
    </row>
    <row r="118" spans="1:18" s="3" customFormat="1" hidden="1" x14ac:dyDescent="0.25">
      <c r="C118" s="3">
        <v>0</v>
      </c>
      <c r="E118" s="3" t="str">
        <f>IF(C118=2, "Pasa       a        4.2", "Especifique")</f>
        <v>Especifique</v>
      </c>
      <c r="G118" s="49" t="str">
        <f>IF(C118=1,"Sí","No")</f>
        <v>No</v>
      </c>
      <c r="H118" s="18" t="str">
        <f>IF(C118=0,"No declarado",MID(G118,1,2))</f>
        <v>No declarado</v>
      </c>
    </row>
    <row r="119" spans="1:18" s="3" customFormat="1" hidden="1" x14ac:dyDescent="0.25">
      <c r="A119" s="25"/>
      <c r="B119" s="25"/>
      <c r="C119" s="25"/>
      <c r="D119" s="25"/>
      <c r="E119" s="25"/>
      <c r="F119" s="25"/>
      <c r="G119" s="25"/>
      <c r="H119" s="25"/>
      <c r="I119" s="25"/>
      <c r="J119" s="25"/>
      <c r="K119" s="25"/>
      <c r="L119" s="25"/>
      <c r="M119" s="25"/>
      <c r="N119" s="25"/>
      <c r="O119" s="25"/>
      <c r="P119" s="25"/>
      <c r="Q119" s="25"/>
      <c r="R119" s="25"/>
    </row>
    <row r="120" spans="1:18" s="3" customFormat="1" hidden="1" x14ac:dyDescent="0.25">
      <c r="A120" s="3">
        <v>3.6</v>
      </c>
      <c r="C120" s="3">
        <v>0</v>
      </c>
      <c r="E120" s="3" t="str">
        <f>IF(C120=2, "Pase a la siguiente página ", "Especifique")</f>
        <v>Especifique</v>
      </c>
      <c r="G120" s="3" t="str">
        <f>IF(C120=1,"Sí","No")</f>
        <v>No</v>
      </c>
      <c r="H120" s="18" t="str">
        <f>IF(C120=0,"No declarado",MID(G120,1,2))</f>
        <v>No declarado</v>
      </c>
    </row>
    <row r="121" spans="1:18" s="3" customFormat="1" hidden="1" x14ac:dyDescent="0.25">
      <c r="C121" s="3" t="b">
        <v>0</v>
      </c>
      <c r="E121" s="3" t="str">
        <f>IF(C121=TRUE,"Pasa a la siguiente página"," ")</f>
        <v xml:space="preserve"> </v>
      </c>
    </row>
    <row r="122" spans="1:18" s="3" customFormat="1" hidden="1" x14ac:dyDescent="0.25"/>
    <row r="123" spans="1:18" s="3" customFormat="1" hidden="1" x14ac:dyDescent="0.25">
      <c r="A123" s="25"/>
      <c r="B123" s="25"/>
      <c r="C123" s="25"/>
      <c r="D123" s="25"/>
      <c r="E123" s="25"/>
      <c r="F123" s="25"/>
      <c r="G123" s="25"/>
      <c r="H123" s="25"/>
      <c r="I123" s="25"/>
      <c r="J123" s="25"/>
      <c r="K123" s="25"/>
      <c r="L123" s="25"/>
      <c r="M123" s="25"/>
      <c r="N123" s="25"/>
      <c r="O123" s="25"/>
      <c r="P123" s="25"/>
      <c r="Q123" s="25"/>
      <c r="R123" s="25"/>
    </row>
    <row r="124" spans="1:18" s="3" customFormat="1" hidden="1" x14ac:dyDescent="0.25"/>
    <row r="125" spans="1:18" s="3" customFormat="1" hidden="1" x14ac:dyDescent="0.25"/>
    <row r="126" spans="1:18" hidden="1" x14ac:dyDescent="0.25">
      <c r="A126" s="3"/>
      <c r="B126" s="3"/>
      <c r="C126" s="3"/>
      <c r="D126" s="3"/>
      <c r="E126" s="3"/>
      <c r="F126" s="3"/>
      <c r="G126" s="3"/>
      <c r="H126" s="3"/>
      <c r="I126" s="3"/>
      <c r="J126" s="3"/>
      <c r="K126" s="3"/>
      <c r="L126" s="3"/>
      <c r="M126" s="3"/>
      <c r="N126" s="3"/>
      <c r="O126" s="3"/>
      <c r="P126" s="3"/>
      <c r="Q126" s="3"/>
      <c r="R126" s="3"/>
    </row>
    <row r="127" spans="1:18" hidden="1" x14ac:dyDescent="0.25">
      <c r="A127" s="3"/>
      <c r="B127" s="3"/>
      <c r="C127" s="3"/>
      <c r="D127" s="3"/>
      <c r="E127" s="3"/>
      <c r="F127" s="3"/>
      <c r="G127" s="3"/>
      <c r="H127" s="3"/>
      <c r="I127" s="3"/>
      <c r="J127" s="3"/>
      <c r="K127" s="3"/>
      <c r="L127" s="3"/>
      <c r="M127" s="3"/>
      <c r="N127" s="3"/>
      <c r="O127" s="3"/>
      <c r="P127" s="3"/>
      <c r="Q127" s="3"/>
      <c r="R127" s="3"/>
    </row>
    <row r="128" spans="1:18" hidden="1" x14ac:dyDescent="0.25">
      <c r="A128" s="3"/>
      <c r="B128" s="3"/>
      <c r="C128" s="3"/>
      <c r="D128" s="3"/>
      <c r="E128" s="3"/>
      <c r="F128" s="3"/>
      <c r="G128" s="3"/>
      <c r="H128" s="3"/>
      <c r="I128" s="3"/>
      <c r="J128" s="3"/>
      <c r="K128" s="3"/>
      <c r="L128" s="3"/>
      <c r="M128" s="3"/>
      <c r="N128" s="3"/>
      <c r="O128" s="3"/>
      <c r="P128" s="3"/>
      <c r="Q128" s="3"/>
      <c r="R128" s="3"/>
    </row>
    <row r="129" spans="1:18" hidden="1" x14ac:dyDescent="0.25">
      <c r="A129" s="3"/>
      <c r="B129" s="3"/>
      <c r="C129" s="3"/>
      <c r="D129" s="3"/>
      <c r="E129" s="3"/>
      <c r="F129" s="3"/>
      <c r="G129" s="3"/>
      <c r="H129" s="3"/>
      <c r="I129" s="3"/>
      <c r="J129" s="3"/>
      <c r="K129" s="3"/>
      <c r="L129" s="3"/>
      <c r="M129" s="3"/>
      <c r="N129" s="3"/>
      <c r="O129" s="3"/>
      <c r="P129" s="3"/>
      <c r="Q129" s="3"/>
      <c r="R129" s="3"/>
    </row>
    <row r="130" spans="1:18" hidden="1" x14ac:dyDescent="0.25">
      <c r="A130" s="3"/>
      <c r="B130" s="3"/>
      <c r="C130" s="3"/>
      <c r="D130" s="3"/>
      <c r="E130" s="3"/>
      <c r="F130" s="3"/>
      <c r="G130" s="3"/>
      <c r="H130" s="3"/>
      <c r="I130" s="3"/>
      <c r="J130" s="3"/>
      <c r="K130" s="3"/>
      <c r="L130" s="3"/>
      <c r="M130" s="3"/>
      <c r="N130" s="3"/>
      <c r="O130" s="3"/>
      <c r="P130" s="3"/>
      <c r="Q130" s="3"/>
      <c r="R130" s="3"/>
    </row>
    <row r="131" spans="1:18" hidden="1" x14ac:dyDescent="0.25">
      <c r="A131" s="3"/>
      <c r="B131" s="3"/>
      <c r="C131" s="3"/>
      <c r="D131" s="3"/>
      <c r="E131" s="3"/>
      <c r="F131" s="3"/>
      <c r="G131" s="3"/>
      <c r="H131" s="3"/>
      <c r="I131" s="3"/>
      <c r="J131" s="3"/>
      <c r="K131" s="3"/>
      <c r="L131" s="3"/>
      <c r="M131" s="3"/>
      <c r="N131" s="3"/>
      <c r="O131" s="3"/>
      <c r="P131" s="3"/>
      <c r="Q131" s="3"/>
      <c r="R131" s="3"/>
    </row>
    <row r="132" spans="1:18" hidden="1" x14ac:dyDescent="0.25">
      <c r="A132" s="3"/>
      <c r="B132" s="3"/>
      <c r="C132" s="3"/>
      <c r="D132" s="3"/>
      <c r="E132" s="3"/>
      <c r="F132" s="3"/>
      <c r="G132" s="3"/>
      <c r="H132" s="3"/>
      <c r="I132" s="3"/>
      <c r="J132" s="3"/>
      <c r="K132" s="3"/>
      <c r="L132" s="3"/>
      <c r="M132" s="3"/>
      <c r="N132" s="3"/>
      <c r="O132" s="3"/>
      <c r="P132" s="3"/>
      <c r="Q132" s="3"/>
      <c r="R132" s="3"/>
    </row>
    <row r="133" spans="1:18" hidden="1" x14ac:dyDescent="0.25">
      <c r="A133" s="3"/>
      <c r="B133" s="3"/>
      <c r="C133" s="3"/>
      <c r="D133" s="3"/>
      <c r="E133" s="3"/>
      <c r="F133" s="3"/>
      <c r="G133" s="3"/>
      <c r="H133" s="3"/>
      <c r="I133" s="3"/>
      <c r="J133" s="3"/>
      <c r="K133" s="3"/>
      <c r="L133" s="3"/>
      <c r="M133" s="3"/>
      <c r="N133" s="3"/>
      <c r="O133" s="3"/>
      <c r="P133" s="3"/>
      <c r="Q133" s="3"/>
      <c r="R133" s="3"/>
    </row>
    <row r="134" spans="1:18" hidden="1" x14ac:dyDescent="0.25">
      <c r="A134" s="3"/>
      <c r="B134" s="3"/>
      <c r="C134" s="3"/>
      <c r="D134" s="3"/>
      <c r="E134" s="3"/>
      <c r="F134" s="3"/>
      <c r="G134" s="3"/>
      <c r="H134" s="3"/>
      <c r="I134" s="3"/>
      <c r="J134" s="3"/>
      <c r="K134" s="3"/>
      <c r="L134" s="3"/>
      <c r="M134" s="3"/>
      <c r="N134" s="3"/>
      <c r="O134" s="3"/>
      <c r="P134" s="3"/>
      <c r="Q134" s="3"/>
      <c r="R134" s="3"/>
    </row>
    <row r="135" spans="1:18" hidden="1" x14ac:dyDescent="0.25">
      <c r="A135" s="3"/>
      <c r="B135" s="3"/>
      <c r="C135" s="3"/>
      <c r="D135" s="3"/>
      <c r="E135" s="3"/>
      <c r="F135" s="3"/>
      <c r="G135" s="3"/>
      <c r="H135" s="3"/>
      <c r="I135" s="3"/>
      <c r="J135" s="3"/>
      <c r="K135" s="3"/>
      <c r="L135" s="3"/>
      <c r="M135" s="3"/>
      <c r="N135" s="3"/>
      <c r="O135" s="3"/>
      <c r="P135" s="3"/>
      <c r="Q135" s="3"/>
      <c r="R135" s="3"/>
    </row>
    <row r="136" spans="1:18" hidden="1" x14ac:dyDescent="0.25">
      <c r="A136" s="3"/>
      <c r="B136" s="3"/>
      <c r="C136" s="3"/>
      <c r="D136" s="3"/>
      <c r="E136" s="3"/>
      <c r="F136" s="3"/>
      <c r="G136" s="3"/>
      <c r="H136" s="3"/>
      <c r="I136" s="3"/>
      <c r="J136" s="3"/>
      <c r="K136" s="3"/>
      <c r="L136" s="3"/>
      <c r="M136" s="3"/>
      <c r="N136" s="3"/>
      <c r="O136" s="3"/>
      <c r="P136" s="3"/>
      <c r="Q136" s="3"/>
      <c r="R136" s="3"/>
    </row>
    <row r="137" spans="1:18" hidden="1" x14ac:dyDescent="0.25">
      <c r="A137" s="3"/>
      <c r="B137" s="3"/>
      <c r="C137" s="3"/>
      <c r="D137" s="3"/>
      <c r="E137" s="3"/>
      <c r="F137" s="3"/>
      <c r="G137" s="3"/>
      <c r="H137" s="3"/>
      <c r="I137" s="3"/>
      <c r="J137" s="3"/>
      <c r="K137" s="3"/>
      <c r="L137" s="3"/>
      <c r="M137" s="3"/>
      <c r="N137" s="3"/>
      <c r="O137" s="3"/>
      <c r="P137" s="3"/>
      <c r="Q137" s="3"/>
      <c r="R137" s="3"/>
    </row>
    <row r="138" spans="1:18" hidden="1" x14ac:dyDescent="0.25">
      <c r="A138" s="3"/>
      <c r="B138" s="3"/>
      <c r="C138" s="3"/>
      <c r="D138" s="3"/>
      <c r="E138" s="3"/>
      <c r="F138" s="3"/>
      <c r="G138" s="3"/>
      <c r="H138" s="3"/>
      <c r="I138" s="3"/>
      <c r="J138" s="3"/>
      <c r="K138" s="3"/>
      <c r="L138" s="3"/>
      <c r="M138" s="3"/>
      <c r="N138" s="3"/>
      <c r="O138" s="3"/>
      <c r="P138" s="3"/>
      <c r="Q138" s="3"/>
      <c r="R138" s="3"/>
    </row>
    <row r="139" spans="1:18" hidden="1" x14ac:dyDescent="0.25">
      <c r="A139" s="3"/>
      <c r="B139" s="3"/>
      <c r="C139" s="3"/>
      <c r="D139" s="3"/>
      <c r="E139" s="3"/>
      <c r="F139" s="3"/>
      <c r="G139" s="3"/>
      <c r="H139" s="3"/>
      <c r="I139" s="3"/>
      <c r="J139" s="3"/>
      <c r="K139" s="3"/>
      <c r="L139" s="3"/>
      <c r="M139" s="3"/>
      <c r="N139" s="3"/>
      <c r="O139" s="3"/>
      <c r="P139" s="3"/>
      <c r="Q139" s="3"/>
      <c r="R139" s="3"/>
    </row>
    <row r="140" spans="1:18" hidden="1" x14ac:dyDescent="0.25">
      <c r="A140" s="3"/>
      <c r="B140" s="3"/>
      <c r="C140" s="3"/>
      <c r="D140" s="3"/>
      <c r="E140" s="3"/>
      <c r="F140" s="3"/>
      <c r="G140" s="3"/>
      <c r="H140" s="3"/>
      <c r="I140" s="3"/>
      <c r="J140" s="3"/>
      <c r="K140" s="3"/>
      <c r="L140" s="3"/>
      <c r="M140" s="3"/>
      <c r="N140" s="3"/>
      <c r="O140" s="3"/>
      <c r="P140" s="3"/>
      <c r="Q140" s="3"/>
      <c r="R140" s="3"/>
    </row>
    <row r="141" spans="1:18" hidden="1" x14ac:dyDescent="0.25">
      <c r="A141" s="3"/>
      <c r="B141" s="3"/>
      <c r="C141" s="3"/>
      <c r="D141" s="3"/>
      <c r="E141" s="3"/>
      <c r="F141" s="3"/>
      <c r="G141" s="3"/>
      <c r="H141" s="3"/>
      <c r="I141" s="3"/>
      <c r="J141" s="3"/>
      <c r="K141" s="3"/>
      <c r="L141" s="3"/>
      <c r="M141" s="3"/>
      <c r="N141" s="3"/>
      <c r="O141" s="3"/>
      <c r="P141" s="3"/>
      <c r="Q141" s="3"/>
      <c r="R141" s="3"/>
    </row>
    <row r="142" spans="1:18" hidden="1" x14ac:dyDescent="0.25">
      <c r="A142" s="3"/>
      <c r="B142" s="3"/>
      <c r="C142" s="3"/>
      <c r="D142" s="3"/>
      <c r="E142" s="3"/>
      <c r="F142" s="3"/>
      <c r="G142" s="3"/>
      <c r="H142" s="3"/>
      <c r="I142" s="3"/>
      <c r="J142" s="3"/>
      <c r="K142" s="3"/>
      <c r="L142" s="3"/>
      <c r="M142" s="3"/>
      <c r="N142" s="3"/>
      <c r="O142" s="3"/>
      <c r="P142" s="3"/>
      <c r="Q142" s="3"/>
      <c r="R142" s="3"/>
    </row>
    <row r="143" spans="1:18" hidden="1" x14ac:dyDescent="0.25">
      <c r="A143" s="3"/>
      <c r="B143" s="3"/>
      <c r="C143" s="3"/>
      <c r="D143" s="3"/>
      <c r="E143" s="3"/>
      <c r="F143" s="3"/>
      <c r="G143" s="3"/>
      <c r="H143" s="3"/>
      <c r="I143" s="3"/>
      <c r="J143" s="3"/>
      <c r="K143" s="3"/>
      <c r="L143" s="3"/>
      <c r="M143" s="3"/>
      <c r="N143" s="3"/>
      <c r="O143" s="3"/>
      <c r="P143" s="3"/>
      <c r="Q143" s="3"/>
      <c r="R143" s="3"/>
    </row>
    <row r="144" spans="1:18" hidden="1" x14ac:dyDescent="0.25">
      <c r="A144" s="3"/>
      <c r="B144" s="3"/>
      <c r="C144" s="3"/>
      <c r="D144" s="3"/>
      <c r="E144" s="3"/>
      <c r="F144" s="3"/>
      <c r="G144" s="3"/>
      <c r="H144" s="3"/>
      <c r="I144" s="3"/>
      <c r="J144" s="3"/>
      <c r="K144" s="3"/>
      <c r="L144" s="3"/>
      <c r="M144" s="3"/>
      <c r="N144" s="3"/>
      <c r="O144" s="3"/>
      <c r="P144" s="3"/>
      <c r="Q144" s="3"/>
      <c r="R144" s="3"/>
    </row>
    <row r="145" spans="1:18" hidden="1" x14ac:dyDescent="0.25">
      <c r="A145" s="3"/>
      <c r="B145" s="3"/>
      <c r="C145" s="3"/>
      <c r="D145" s="3"/>
      <c r="E145" s="3"/>
      <c r="F145" s="3"/>
      <c r="G145" s="3"/>
      <c r="H145" s="3"/>
      <c r="I145" s="3"/>
      <c r="J145" s="3"/>
      <c r="K145" s="3"/>
      <c r="L145" s="3"/>
      <c r="M145" s="3"/>
      <c r="N145" s="3"/>
      <c r="O145" s="3"/>
      <c r="P145" s="3"/>
      <c r="Q145" s="3"/>
      <c r="R145" s="3"/>
    </row>
    <row r="146" spans="1:18" hidden="1" x14ac:dyDescent="0.25">
      <c r="A146" s="3"/>
      <c r="B146" s="3"/>
      <c r="C146" s="3"/>
      <c r="D146" s="3"/>
      <c r="E146" s="3"/>
      <c r="F146" s="3"/>
      <c r="G146" s="3"/>
      <c r="H146" s="3"/>
      <c r="I146" s="3"/>
      <c r="J146" s="3"/>
      <c r="K146" s="3"/>
      <c r="L146" s="3"/>
      <c r="M146" s="3"/>
      <c r="N146" s="3"/>
      <c r="O146" s="3"/>
      <c r="P146" s="3"/>
      <c r="Q146" s="3"/>
      <c r="R146" s="3"/>
    </row>
    <row r="147" spans="1:18" hidden="1" x14ac:dyDescent="0.25">
      <c r="A147" s="3"/>
      <c r="B147" s="3"/>
      <c r="C147" s="3"/>
      <c r="D147" s="3"/>
      <c r="E147" s="3"/>
      <c r="F147" s="3"/>
      <c r="G147" s="3"/>
      <c r="H147" s="3"/>
      <c r="I147" s="3"/>
      <c r="J147" s="3"/>
      <c r="K147" s="3"/>
      <c r="L147" s="3"/>
      <c r="M147" s="3"/>
      <c r="N147" s="3"/>
      <c r="O147" s="3"/>
      <c r="P147" s="3"/>
      <c r="Q147" s="3"/>
      <c r="R147" s="3"/>
    </row>
    <row r="148" spans="1:18" hidden="1" x14ac:dyDescent="0.25">
      <c r="A148" s="3"/>
      <c r="B148" s="3"/>
      <c r="C148" s="3"/>
      <c r="D148" s="3"/>
      <c r="E148" s="3"/>
      <c r="F148" s="3"/>
      <c r="G148" s="3"/>
      <c r="H148" s="3"/>
      <c r="I148" s="3"/>
      <c r="J148" s="3"/>
      <c r="K148" s="3"/>
      <c r="L148" s="3"/>
      <c r="M148" s="3"/>
      <c r="N148" s="3"/>
      <c r="O148" s="3"/>
      <c r="P148" s="3"/>
      <c r="Q148" s="3"/>
      <c r="R148" s="3"/>
    </row>
    <row r="149" spans="1:18" hidden="1" x14ac:dyDescent="0.25">
      <c r="A149" s="3"/>
      <c r="B149" s="3"/>
      <c r="C149" s="3"/>
      <c r="D149" s="3"/>
      <c r="E149" s="3"/>
      <c r="F149" s="3"/>
      <c r="G149" s="3"/>
      <c r="H149" s="3"/>
      <c r="I149" s="3"/>
      <c r="J149" s="3"/>
      <c r="K149" s="3"/>
      <c r="L149" s="3"/>
      <c r="M149" s="3"/>
      <c r="N149" s="3"/>
      <c r="O149" s="3"/>
      <c r="P149" s="3"/>
      <c r="Q149" s="3"/>
      <c r="R149" s="3"/>
    </row>
    <row r="150" spans="1:18" hidden="1" x14ac:dyDescent="0.25">
      <c r="A150" s="3"/>
      <c r="B150" s="3"/>
      <c r="C150" s="3"/>
      <c r="D150" s="3"/>
      <c r="E150" s="3"/>
      <c r="F150" s="3"/>
      <c r="G150" s="3"/>
      <c r="H150" s="3"/>
      <c r="I150" s="3"/>
      <c r="J150" s="3"/>
      <c r="K150" s="3"/>
      <c r="L150" s="3"/>
      <c r="M150" s="3"/>
      <c r="N150" s="3"/>
      <c r="O150" s="3"/>
      <c r="P150" s="3"/>
      <c r="Q150" s="3"/>
      <c r="R150" s="3"/>
    </row>
    <row r="151" spans="1:18" hidden="1" x14ac:dyDescent="0.25">
      <c r="A151" s="3"/>
      <c r="B151" s="3"/>
      <c r="C151" s="3"/>
      <c r="D151" s="3"/>
      <c r="E151" s="3"/>
      <c r="F151" s="3"/>
      <c r="G151" s="3"/>
      <c r="H151" s="3"/>
      <c r="I151" s="3"/>
      <c r="J151" s="3"/>
      <c r="K151" s="3"/>
      <c r="L151" s="3"/>
      <c r="M151" s="3"/>
      <c r="N151" s="3"/>
      <c r="O151" s="3"/>
      <c r="P151" s="3"/>
      <c r="Q151" s="3"/>
      <c r="R151" s="3"/>
    </row>
    <row r="152" spans="1:18" hidden="1" x14ac:dyDescent="0.25">
      <c r="A152" s="3"/>
      <c r="B152" s="3"/>
      <c r="C152" s="3"/>
      <c r="D152" s="3"/>
      <c r="E152" s="3"/>
      <c r="F152" s="3"/>
      <c r="G152" s="3"/>
      <c r="H152" s="3"/>
      <c r="I152" s="3"/>
      <c r="J152" s="3"/>
      <c r="K152" s="3"/>
      <c r="L152" s="3"/>
      <c r="M152" s="3"/>
      <c r="N152" s="3"/>
      <c r="O152" s="3"/>
      <c r="P152" s="3"/>
      <c r="Q152" s="3"/>
      <c r="R152" s="3"/>
    </row>
    <row r="153" spans="1:18" hidden="1" x14ac:dyDescent="0.25">
      <c r="A153" s="3"/>
      <c r="B153" s="3"/>
      <c r="C153" s="3"/>
      <c r="D153" s="3"/>
      <c r="E153" s="3"/>
      <c r="F153" s="3"/>
      <c r="G153" s="3"/>
      <c r="H153" s="3"/>
      <c r="I153" s="3"/>
      <c r="J153" s="3"/>
      <c r="K153" s="3"/>
      <c r="L153" s="3"/>
      <c r="M153" s="3"/>
      <c r="N153" s="3"/>
      <c r="O153" s="3"/>
      <c r="P153" s="3"/>
      <c r="Q153" s="3"/>
      <c r="R153" s="3"/>
    </row>
    <row r="154" spans="1:18" hidden="1" x14ac:dyDescent="0.25">
      <c r="A154" s="3"/>
      <c r="B154" s="3"/>
      <c r="C154" s="3"/>
      <c r="D154" s="3"/>
      <c r="E154" s="3"/>
      <c r="F154" s="3"/>
      <c r="G154" s="3"/>
      <c r="H154" s="3"/>
      <c r="I154" s="3"/>
      <c r="J154" s="3"/>
      <c r="K154" s="3"/>
      <c r="L154" s="3"/>
      <c r="M154" s="3"/>
      <c r="N154" s="3"/>
      <c r="O154" s="3"/>
      <c r="P154" s="3"/>
      <c r="Q154" s="3"/>
      <c r="R154" s="3"/>
    </row>
    <row r="155" spans="1:18" hidden="1" x14ac:dyDescent="0.25">
      <c r="A155" s="3"/>
      <c r="B155" s="3"/>
      <c r="C155" s="3"/>
      <c r="D155" s="3"/>
      <c r="E155" s="3"/>
      <c r="F155" s="3"/>
      <c r="G155" s="3"/>
      <c r="H155" s="3"/>
      <c r="I155" s="3"/>
      <c r="J155" s="3"/>
      <c r="K155" s="3"/>
      <c r="L155" s="3"/>
      <c r="M155" s="3"/>
      <c r="N155" s="3"/>
      <c r="O155" s="3"/>
      <c r="P155" s="3"/>
      <c r="Q155" s="3"/>
      <c r="R155" s="3"/>
    </row>
    <row r="156" spans="1:18" hidden="1" x14ac:dyDescent="0.25">
      <c r="A156" s="3"/>
      <c r="B156" s="3"/>
      <c r="C156" s="3"/>
      <c r="D156" s="3"/>
      <c r="E156" s="3"/>
      <c r="F156" s="3"/>
      <c r="G156" s="3"/>
      <c r="H156" s="3"/>
      <c r="I156" s="3"/>
      <c r="J156" s="3"/>
      <c r="K156" s="3"/>
      <c r="L156" s="3"/>
      <c r="M156" s="3"/>
      <c r="N156" s="3"/>
      <c r="O156" s="3"/>
      <c r="P156" s="3"/>
      <c r="Q156" s="3"/>
      <c r="R156" s="3"/>
    </row>
    <row r="157" spans="1:18" hidden="1" x14ac:dyDescent="0.25">
      <c r="A157" s="3"/>
      <c r="B157" s="3"/>
      <c r="C157" s="3"/>
      <c r="D157" s="3"/>
      <c r="E157" s="3"/>
      <c r="F157" s="3"/>
      <c r="G157" s="3"/>
      <c r="H157" s="3"/>
      <c r="I157" s="3"/>
      <c r="J157" s="3"/>
      <c r="K157" s="3"/>
      <c r="L157" s="3"/>
      <c r="M157" s="3"/>
      <c r="N157" s="3"/>
      <c r="O157" s="3"/>
      <c r="P157" s="3"/>
      <c r="Q157" s="3"/>
      <c r="R157" s="3"/>
    </row>
    <row r="158" spans="1:18" hidden="1" x14ac:dyDescent="0.25">
      <c r="A158" s="3"/>
      <c r="B158" s="3"/>
      <c r="C158" s="3"/>
      <c r="D158" s="3"/>
      <c r="E158" s="3"/>
      <c r="F158" s="3"/>
      <c r="G158" s="3"/>
      <c r="H158" s="3"/>
      <c r="I158" s="3"/>
      <c r="J158" s="3"/>
      <c r="K158" s="3"/>
      <c r="L158" s="3"/>
      <c r="M158" s="3"/>
      <c r="N158" s="3"/>
      <c r="O158" s="3"/>
      <c r="P158" s="3"/>
      <c r="Q158" s="3"/>
      <c r="R158" s="3"/>
    </row>
    <row r="159" spans="1:18" hidden="1" x14ac:dyDescent="0.25">
      <c r="A159" s="3"/>
      <c r="B159" s="3"/>
      <c r="C159" s="3"/>
      <c r="D159" s="3"/>
      <c r="E159" s="3"/>
      <c r="F159" s="3"/>
      <c r="G159" s="3"/>
      <c r="H159" s="3"/>
      <c r="I159" s="3"/>
      <c r="J159" s="3"/>
      <c r="K159" s="3"/>
      <c r="L159" s="3"/>
      <c r="M159" s="3"/>
      <c r="N159" s="3"/>
      <c r="O159" s="3"/>
      <c r="P159" s="3"/>
      <c r="Q159" s="3"/>
      <c r="R159" s="3"/>
    </row>
    <row r="160" spans="1:18" hidden="1" x14ac:dyDescent="0.25">
      <c r="A160" s="3"/>
      <c r="B160" s="3"/>
      <c r="C160" s="3"/>
      <c r="D160" s="3"/>
      <c r="E160" s="3"/>
      <c r="F160" s="3"/>
      <c r="G160" s="3"/>
      <c r="H160" s="3"/>
      <c r="I160" s="3"/>
      <c r="J160" s="3"/>
      <c r="K160" s="3"/>
      <c r="L160" s="3"/>
      <c r="M160" s="3"/>
      <c r="N160" s="3"/>
      <c r="O160" s="3"/>
      <c r="P160" s="3"/>
      <c r="Q160" s="3"/>
      <c r="R160" s="3"/>
    </row>
    <row r="161" spans="1:18" hidden="1" x14ac:dyDescent="0.25">
      <c r="A161" s="3"/>
      <c r="B161" s="3"/>
      <c r="C161" s="3"/>
      <c r="D161" s="3"/>
      <c r="E161" s="3"/>
      <c r="F161" s="3"/>
      <c r="G161" s="3"/>
      <c r="H161" s="3"/>
      <c r="I161" s="3"/>
      <c r="J161" s="3"/>
      <c r="K161" s="3"/>
      <c r="L161" s="3"/>
      <c r="M161" s="3"/>
      <c r="N161" s="3"/>
      <c r="O161" s="3"/>
      <c r="P161" s="3"/>
      <c r="Q161" s="3"/>
      <c r="R161" s="3"/>
    </row>
    <row r="162" spans="1:18" hidden="1" x14ac:dyDescent="0.25">
      <c r="A162" s="3"/>
      <c r="B162" s="3"/>
      <c r="C162" s="3"/>
      <c r="D162" s="3"/>
      <c r="E162" s="3"/>
      <c r="F162" s="3"/>
      <c r="G162" s="3"/>
      <c r="H162" s="3"/>
      <c r="I162" s="3"/>
      <c r="J162" s="3"/>
      <c r="K162" s="3"/>
      <c r="L162" s="3"/>
      <c r="M162" s="3"/>
      <c r="N162" s="3"/>
      <c r="O162" s="3"/>
      <c r="P162" s="3"/>
      <c r="Q162" s="3"/>
      <c r="R162" s="3"/>
    </row>
    <row r="163" spans="1:18" hidden="1" x14ac:dyDescent="0.25">
      <c r="A163" s="3"/>
      <c r="B163" s="3"/>
      <c r="C163" s="3"/>
      <c r="D163" s="3"/>
      <c r="E163" s="3"/>
      <c r="F163" s="3"/>
      <c r="G163" s="3"/>
      <c r="H163" s="3"/>
      <c r="I163" s="3"/>
      <c r="J163" s="3"/>
      <c r="K163" s="3"/>
      <c r="L163" s="3"/>
      <c r="M163" s="3"/>
      <c r="N163" s="3"/>
      <c r="O163" s="3"/>
      <c r="P163" s="3"/>
      <c r="Q163" s="3"/>
      <c r="R163" s="3"/>
    </row>
    <row r="164" spans="1:18" hidden="1" x14ac:dyDescent="0.25">
      <c r="A164" s="3"/>
      <c r="B164" s="3"/>
      <c r="C164" s="3"/>
      <c r="D164" s="3"/>
      <c r="E164" s="3"/>
      <c r="F164" s="3"/>
      <c r="G164" s="3"/>
      <c r="H164" s="3"/>
      <c r="I164" s="3"/>
      <c r="J164" s="3"/>
      <c r="K164" s="3"/>
      <c r="L164" s="3"/>
      <c r="M164" s="3"/>
      <c r="N164" s="3"/>
      <c r="O164" s="3"/>
      <c r="P164" s="3"/>
      <c r="Q164" s="3"/>
      <c r="R164" s="3"/>
    </row>
    <row r="165" spans="1:18" hidden="1" x14ac:dyDescent="0.25">
      <c r="A165" s="3"/>
      <c r="B165" s="3"/>
      <c r="C165" s="3"/>
      <c r="D165" s="3"/>
      <c r="E165" s="3"/>
      <c r="F165" s="3"/>
      <c r="G165" s="3"/>
      <c r="H165" s="3"/>
      <c r="I165" s="3"/>
      <c r="J165" s="3"/>
      <c r="K165" s="3"/>
      <c r="L165" s="3"/>
      <c r="M165" s="3"/>
      <c r="N165" s="3"/>
      <c r="O165" s="3"/>
      <c r="P165" s="3"/>
      <c r="Q165" s="3"/>
      <c r="R165" s="3"/>
    </row>
    <row r="166" spans="1:18" hidden="1" x14ac:dyDescent="0.25">
      <c r="A166" s="3"/>
      <c r="B166" s="3"/>
      <c r="C166" s="3"/>
      <c r="D166" s="3"/>
      <c r="E166" s="3"/>
      <c r="F166" s="3"/>
      <c r="G166" s="3"/>
      <c r="H166" s="3"/>
      <c r="I166" s="3"/>
      <c r="J166" s="3"/>
      <c r="K166" s="3"/>
      <c r="L166" s="3"/>
      <c r="M166" s="3"/>
      <c r="N166" s="3"/>
      <c r="O166" s="3"/>
      <c r="P166" s="3"/>
      <c r="Q166" s="3"/>
      <c r="R166" s="3"/>
    </row>
    <row r="167" spans="1:18" hidden="1" x14ac:dyDescent="0.25">
      <c r="A167" s="3"/>
      <c r="B167" s="3"/>
      <c r="C167" s="3"/>
      <c r="D167" s="3"/>
      <c r="E167" s="3"/>
      <c r="F167" s="3"/>
      <c r="G167" s="3"/>
      <c r="H167" s="3"/>
      <c r="I167" s="3"/>
      <c r="J167" s="3"/>
      <c r="K167" s="3"/>
      <c r="L167" s="3"/>
      <c r="M167" s="3"/>
      <c r="N167" s="3"/>
      <c r="O167" s="3"/>
      <c r="P167" s="3"/>
      <c r="Q167" s="3"/>
      <c r="R167" s="3"/>
    </row>
    <row r="168" spans="1:18" hidden="1" x14ac:dyDescent="0.25">
      <c r="A168" s="3"/>
      <c r="B168" s="3"/>
      <c r="C168" s="3"/>
      <c r="D168" s="3"/>
      <c r="E168" s="3"/>
      <c r="F168" s="3"/>
      <c r="G168" s="3"/>
      <c r="H168" s="3"/>
      <c r="I168" s="3"/>
      <c r="J168" s="3"/>
      <c r="K168" s="3"/>
      <c r="L168" s="3"/>
      <c r="M168" s="3"/>
      <c r="N168" s="3"/>
      <c r="O168" s="3"/>
      <c r="P168" s="3"/>
      <c r="Q168" s="3"/>
      <c r="R168" s="3"/>
    </row>
    <row r="169" spans="1:18" hidden="1" x14ac:dyDescent="0.25">
      <c r="A169" s="3"/>
      <c r="B169" s="3"/>
      <c r="C169" s="3"/>
      <c r="D169" s="3"/>
      <c r="E169" s="3"/>
      <c r="F169" s="3"/>
      <c r="G169" s="3"/>
      <c r="H169" s="3"/>
      <c r="I169" s="3"/>
      <c r="J169" s="3"/>
      <c r="K169" s="3"/>
      <c r="L169" s="3"/>
      <c r="M169" s="3"/>
      <c r="N169" s="3"/>
      <c r="O169" s="3"/>
      <c r="P169" s="3"/>
      <c r="Q169" s="3"/>
      <c r="R169" s="3"/>
    </row>
    <row r="170" spans="1:18" hidden="1" x14ac:dyDescent="0.25">
      <c r="A170" s="3"/>
      <c r="B170" s="3"/>
      <c r="C170" s="3"/>
      <c r="D170" s="3"/>
      <c r="E170" s="3"/>
      <c r="F170" s="3"/>
      <c r="G170" s="3"/>
      <c r="H170" s="3"/>
      <c r="I170" s="3"/>
      <c r="J170" s="3"/>
      <c r="K170" s="3"/>
      <c r="L170" s="3"/>
      <c r="M170" s="3"/>
      <c r="N170" s="3"/>
      <c r="O170" s="3"/>
      <c r="P170" s="3"/>
      <c r="Q170" s="3"/>
      <c r="R170" s="3"/>
    </row>
    <row r="171" spans="1:18" hidden="1" x14ac:dyDescent="0.25">
      <c r="A171" s="3"/>
      <c r="B171" s="3"/>
      <c r="C171" s="3"/>
      <c r="D171" s="3"/>
      <c r="E171" s="3"/>
      <c r="F171" s="3"/>
      <c r="G171" s="3"/>
      <c r="H171" s="3"/>
      <c r="I171" s="3"/>
      <c r="J171" s="3"/>
      <c r="K171" s="3"/>
      <c r="L171" s="3"/>
      <c r="M171" s="3"/>
      <c r="N171" s="3"/>
      <c r="O171" s="3"/>
      <c r="P171" s="3"/>
      <c r="Q171" s="3"/>
      <c r="R171" s="3"/>
    </row>
    <row r="172" spans="1:18" hidden="1" x14ac:dyDescent="0.25">
      <c r="A172" s="3"/>
      <c r="B172" s="3"/>
      <c r="C172" s="3"/>
      <c r="D172" s="3"/>
      <c r="E172" s="3"/>
      <c r="F172" s="3"/>
      <c r="G172" s="3"/>
      <c r="H172" s="3"/>
      <c r="I172" s="3"/>
      <c r="J172" s="3"/>
      <c r="K172" s="3"/>
      <c r="L172" s="3"/>
      <c r="M172" s="3"/>
      <c r="N172" s="3"/>
      <c r="O172" s="3"/>
      <c r="P172" s="3"/>
      <c r="Q172" s="3"/>
      <c r="R172" s="3"/>
    </row>
    <row r="173" spans="1:18" hidden="1" x14ac:dyDescent="0.25">
      <c r="A173" s="3"/>
      <c r="B173" s="3"/>
      <c r="C173" s="3"/>
      <c r="D173" s="3"/>
      <c r="E173" s="3"/>
      <c r="F173" s="3"/>
      <c r="G173" s="3"/>
      <c r="H173" s="3"/>
      <c r="I173" s="3"/>
      <c r="J173" s="3"/>
      <c r="K173" s="3"/>
      <c r="L173" s="3"/>
      <c r="M173" s="3"/>
      <c r="N173" s="3"/>
      <c r="O173" s="3"/>
      <c r="P173" s="3"/>
      <c r="Q173" s="3"/>
      <c r="R173" s="3"/>
    </row>
    <row r="174" spans="1:18" hidden="1" x14ac:dyDescent="0.25">
      <c r="A174" s="3"/>
      <c r="B174" s="3"/>
      <c r="C174" s="3"/>
      <c r="D174" s="3"/>
      <c r="E174" s="3"/>
      <c r="F174" s="3"/>
      <c r="G174" s="3"/>
      <c r="H174" s="3"/>
      <c r="I174" s="3"/>
      <c r="J174" s="3"/>
      <c r="K174" s="3"/>
      <c r="L174" s="3"/>
      <c r="M174" s="3"/>
      <c r="N174" s="3"/>
      <c r="O174" s="3"/>
      <c r="P174" s="3"/>
      <c r="Q174" s="3"/>
      <c r="R174" s="3"/>
    </row>
    <row r="175" spans="1:18" hidden="1" x14ac:dyDescent="0.25">
      <c r="A175" s="3"/>
      <c r="B175" s="3"/>
      <c r="C175" s="3"/>
      <c r="D175" s="3"/>
      <c r="E175" s="3"/>
      <c r="F175" s="3"/>
      <c r="G175" s="3"/>
      <c r="H175" s="3"/>
      <c r="I175" s="3"/>
      <c r="J175" s="3"/>
      <c r="K175" s="3"/>
      <c r="L175" s="3"/>
      <c r="M175" s="3"/>
      <c r="N175" s="3"/>
      <c r="O175" s="3"/>
      <c r="P175" s="3"/>
      <c r="Q175" s="3"/>
      <c r="R175" s="3"/>
    </row>
    <row r="176" spans="1:18" hidden="1" x14ac:dyDescent="0.25">
      <c r="A176" s="3"/>
      <c r="B176" s="3"/>
      <c r="C176" s="3"/>
      <c r="D176" s="3"/>
      <c r="E176" s="3"/>
      <c r="F176" s="3"/>
      <c r="G176" s="3"/>
      <c r="H176" s="3"/>
      <c r="I176" s="3"/>
      <c r="J176" s="3"/>
      <c r="K176" s="3"/>
      <c r="L176" s="3"/>
      <c r="M176" s="3"/>
      <c r="N176" s="3"/>
      <c r="O176" s="3"/>
      <c r="P176" s="3"/>
      <c r="Q176" s="3"/>
      <c r="R176" s="3"/>
    </row>
    <row r="177" spans="1:18" hidden="1" x14ac:dyDescent="0.25">
      <c r="A177" s="3"/>
      <c r="B177" s="3"/>
      <c r="C177" s="3"/>
      <c r="D177" s="3"/>
      <c r="E177" s="3"/>
      <c r="F177" s="3"/>
      <c r="G177" s="3"/>
      <c r="H177" s="3"/>
      <c r="I177" s="3"/>
      <c r="J177" s="3"/>
      <c r="K177" s="3"/>
      <c r="L177" s="3"/>
      <c r="M177" s="3"/>
      <c r="N177" s="3"/>
      <c r="O177" s="3"/>
      <c r="P177" s="3"/>
      <c r="Q177" s="3"/>
      <c r="R177" s="3"/>
    </row>
    <row r="178" spans="1:18" hidden="1" x14ac:dyDescent="0.25">
      <c r="A178" s="3"/>
      <c r="B178" s="3"/>
      <c r="C178" s="3"/>
      <c r="D178" s="3"/>
      <c r="E178" s="3"/>
      <c r="F178" s="3"/>
      <c r="G178" s="3"/>
      <c r="H178" s="3"/>
      <c r="I178" s="3"/>
      <c r="J178" s="3"/>
      <c r="K178" s="3"/>
      <c r="L178" s="3"/>
      <c r="M178" s="3"/>
      <c r="N178" s="3"/>
      <c r="O178" s="3"/>
      <c r="P178" s="3"/>
      <c r="Q178" s="3"/>
      <c r="R178" s="3"/>
    </row>
    <row r="179" spans="1:18" hidden="1" x14ac:dyDescent="0.25">
      <c r="A179" s="3"/>
      <c r="B179" s="3"/>
      <c r="C179" s="3"/>
      <c r="D179" s="3"/>
      <c r="E179" s="3"/>
      <c r="F179" s="3"/>
      <c r="G179" s="3"/>
      <c r="H179" s="3"/>
      <c r="I179" s="3"/>
      <c r="J179" s="3"/>
      <c r="K179" s="3"/>
      <c r="L179" s="3"/>
      <c r="M179" s="3"/>
      <c r="N179" s="3"/>
      <c r="O179" s="3"/>
      <c r="P179" s="3"/>
      <c r="Q179" s="3"/>
      <c r="R179" s="3"/>
    </row>
    <row r="180" spans="1:18" hidden="1" x14ac:dyDescent="0.25">
      <c r="A180" s="3"/>
      <c r="B180" s="3"/>
      <c r="C180" s="3"/>
      <c r="D180" s="3"/>
      <c r="E180" s="3"/>
      <c r="F180" s="3"/>
      <c r="G180" s="3"/>
      <c r="H180" s="3"/>
      <c r="I180" s="3"/>
      <c r="J180" s="3"/>
      <c r="K180" s="3"/>
      <c r="L180" s="3"/>
      <c r="M180" s="3"/>
      <c r="N180" s="3"/>
      <c r="O180" s="3"/>
      <c r="P180" s="3"/>
      <c r="Q180" s="3"/>
      <c r="R180" s="3"/>
    </row>
    <row r="181" spans="1:18" hidden="1" x14ac:dyDescent="0.25">
      <c r="A181" s="3"/>
      <c r="B181" s="3"/>
      <c r="C181" s="3"/>
      <c r="D181" s="3"/>
      <c r="E181" s="3"/>
      <c r="F181" s="3"/>
      <c r="G181" s="3"/>
      <c r="H181" s="3"/>
      <c r="I181" s="3"/>
      <c r="J181" s="3"/>
      <c r="K181" s="3"/>
      <c r="L181" s="72"/>
      <c r="M181" s="3"/>
      <c r="N181" s="3"/>
      <c r="O181" s="3"/>
      <c r="P181" s="3"/>
      <c r="Q181" s="3"/>
      <c r="R181" s="3"/>
    </row>
    <row r="182" spans="1:18" hidden="1" x14ac:dyDescent="0.25">
      <c r="A182" s="3"/>
      <c r="B182" s="3"/>
      <c r="C182" s="3"/>
      <c r="D182" s="3"/>
      <c r="E182" s="3"/>
      <c r="F182" s="3"/>
      <c r="G182" s="3"/>
      <c r="H182" s="3"/>
      <c r="I182" s="3"/>
      <c r="J182" s="3"/>
      <c r="K182" s="3"/>
      <c r="L182" s="72"/>
      <c r="M182" s="3"/>
      <c r="N182" s="3"/>
      <c r="O182" s="3"/>
      <c r="P182" s="3"/>
      <c r="Q182" s="3"/>
      <c r="R182" s="3"/>
    </row>
    <row r="183" spans="1:18" hidden="1" x14ac:dyDescent="0.25">
      <c r="A183" s="3"/>
      <c r="B183" s="3"/>
      <c r="C183" s="3"/>
      <c r="D183" s="3"/>
      <c r="E183" s="3"/>
      <c r="F183" s="3"/>
      <c r="G183" s="3"/>
      <c r="H183" s="3"/>
      <c r="I183" s="3"/>
      <c r="J183" s="3"/>
      <c r="K183" s="3"/>
      <c r="L183" s="72"/>
      <c r="M183" s="3"/>
      <c r="N183" s="3"/>
      <c r="O183" s="3"/>
      <c r="P183" s="3"/>
      <c r="Q183" s="3"/>
      <c r="R183" s="3"/>
    </row>
    <row r="184" spans="1:18" hidden="1" x14ac:dyDescent="0.25">
      <c r="A184" s="3"/>
      <c r="B184" s="3"/>
      <c r="C184" s="3"/>
      <c r="D184" s="3"/>
      <c r="E184" s="3"/>
      <c r="F184" s="3"/>
      <c r="G184" s="3"/>
      <c r="H184" s="3"/>
      <c r="I184" s="3"/>
      <c r="J184" s="3"/>
      <c r="K184" s="3"/>
      <c r="L184" s="72"/>
      <c r="M184" s="3"/>
      <c r="N184" s="3"/>
      <c r="O184" s="3"/>
      <c r="P184" s="3"/>
      <c r="Q184" s="3"/>
      <c r="R184" s="3"/>
    </row>
    <row r="185" spans="1:18" hidden="1" x14ac:dyDescent="0.25">
      <c r="A185" s="3"/>
      <c r="B185" s="3"/>
      <c r="C185" s="3"/>
      <c r="D185" s="3"/>
      <c r="E185" s="3"/>
      <c r="F185" s="3"/>
      <c r="G185" s="3"/>
      <c r="H185" s="3"/>
      <c r="I185" s="3"/>
      <c r="J185" s="3"/>
      <c r="K185" s="3"/>
      <c r="L185" s="72"/>
      <c r="M185" s="3"/>
      <c r="N185" s="3"/>
      <c r="O185" s="3"/>
      <c r="P185" s="3"/>
      <c r="Q185" s="3"/>
      <c r="R185" s="3"/>
    </row>
    <row r="186" spans="1:18" hidden="1" x14ac:dyDescent="0.25">
      <c r="A186" s="3"/>
      <c r="B186" s="3"/>
      <c r="C186" s="3"/>
      <c r="D186" s="3"/>
      <c r="E186" s="3"/>
      <c r="F186" s="3"/>
      <c r="G186" s="3"/>
      <c r="H186" s="3"/>
      <c r="I186" s="3"/>
      <c r="J186" s="3"/>
      <c r="K186" s="3"/>
      <c r="L186" s="72"/>
      <c r="M186" s="3"/>
      <c r="N186" s="3"/>
      <c r="O186" s="3"/>
      <c r="P186" s="3"/>
      <c r="Q186" s="3"/>
      <c r="R186" s="3"/>
    </row>
    <row r="187" spans="1:18" hidden="1" x14ac:dyDescent="0.25">
      <c r="A187" s="3"/>
      <c r="B187" s="3"/>
      <c r="C187" s="3"/>
      <c r="D187" s="3"/>
      <c r="E187" s="3"/>
      <c r="F187" s="3"/>
      <c r="G187" s="3"/>
      <c r="H187" s="3"/>
      <c r="I187" s="3"/>
      <c r="J187" s="3"/>
      <c r="K187" s="3"/>
      <c r="L187" s="72"/>
      <c r="M187" s="3"/>
      <c r="N187" s="3"/>
      <c r="O187" s="3"/>
      <c r="P187" s="3"/>
      <c r="Q187" s="3"/>
      <c r="R187" s="3"/>
    </row>
    <row r="188" spans="1:18" hidden="1" x14ac:dyDescent="0.25">
      <c r="A188" s="3"/>
      <c r="B188" s="3"/>
      <c r="C188" s="3"/>
      <c r="D188" s="3"/>
      <c r="E188" s="3"/>
      <c r="F188" s="3"/>
      <c r="G188" s="3"/>
      <c r="H188" s="3"/>
      <c r="I188" s="3"/>
      <c r="J188" s="3"/>
      <c r="K188" s="3"/>
      <c r="L188" s="72"/>
      <c r="M188" s="3"/>
      <c r="N188" s="3"/>
      <c r="O188" s="3"/>
      <c r="P188" s="3"/>
      <c r="Q188" s="3"/>
      <c r="R188" s="3"/>
    </row>
    <row r="189" spans="1:18" hidden="1" x14ac:dyDescent="0.25">
      <c r="A189" s="3"/>
      <c r="B189" s="3"/>
      <c r="C189" s="3"/>
      <c r="D189" s="3"/>
      <c r="E189" s="3"/>
      <c r="F189" s="3"/>
      <c r="G189" s="3"/>
      <c r="H189" s="3"/>
      <c r="I189" s="3"/>
      <c r="J189" s="3"/>
      <c r="K189" s="3"/>
      <c r="L189" s="72"/>
      <c r="M189" s="3"/>
      <c r="N189" s="3"/>
      <c r="O189" s="3"/>
      <c r="P189" s="3"/>
      <c r="Q189" s="3"/>
      <c r="R189" s="3"/>
    </row>
    <row r="190" spans="1:18" hidden="1" x14ac:dyDescent="0.25">
      <c r="A190" s="3"/>
      <c r="B190" s="3"/>
      <c r="C190" s="3"/>
      <c r="D190" s="3"/>
      <c r="E190" s="3"/>
      <c r="F190" s="3"/>
      <c r="G190" s="3"/>
      <c r="H190" s="3"/>
      <c r="I190" s="3"/>
      <c r="J190" s="3"/>
      <c r="K190" s="3"/>
      <c r="L190" s="72"/>
      <c r="M190" s="3"/>
      <c r="N190" s="3"/>
      <c r="O190" s="3"/>
      <c r="P190" s="3"/>
      <c r="Q190" s="3"/>
      <c r="R190" s="3"/>
    </row>
    <row r="191" spans="1:18" hidden="1" x14ac:dyDescent="0.25">
      <c r="A191" s="3"/>
      <c r="B191" s="3"/>
      <c r="C191" s="3"/>
      <c r="D191" s="3"/>
      <c r="E191" s="3"/>
      <c r="F191" s="3"/>
      <c r="G191" s="3"/>
      <c r="H191" s="3"/>
      <c r="I191" s="3"/>
      <c r="J191" s="3"/>
      <c r="K191" s="3"/>
      <c r="L191" s="72"/>
      <c r="M191" s="3"/>
      <c r="N191" s="3"/>
      <c r="O191" s="3"/>
      <c r="P191" s="3"/>
      <c r="Q191" s="3"/>
      <c r="R191" s="3"/>
    </row>
    <row r="192" spans="1:18" hidden="1" x14ac:dyDescent="0.25">
      <c r="A192" s="3"/>
      <c r="B192" s="3"/>
      <c r="C192" s="3"/>
      <c r="D192" s="3"/>
      <c r="E192" s="3"/>
      <c r="F192" s="3"/>
      <c r="G192" s="3"/>
      <c r="H192" s="3"/>
      <c r="I192" s="3"/>
      <c r="J192" s="3"/>
      <c r="K192" s="3"/>
      <c r="L192" s="72"/>
      <c r="M192" s="3"/>
      <c r="N192" s="3"/>
      <c r="O192" s="3"/>
      <c r="P192" s="3"/>
      <c r="Q192" s="3"/>
      <c r="R192" s="3"/>
    </row>
    <row r="193" spans="1:18" hidden="1" x14ac:dyDescent="0.25">
      <c r="A193" s="3"/>
      <c r="B193" s="3"/>
      <c r="C193" s="3"/>
      <c r="D193" s="3"/>
      <c r="E193" s="3"/>
      <c r="F193" s="3"/>
      <c r="G193" s="3"/>
      <c r="H193" s="3"/>
      <c r="I193" s="3"/>
      <c r="J193" s="3"/>
      <c r="K193" s="3"/>
      <c r="L193" s="72"/>
      <c r="M193" s="3"/>
      <c r="N193" s="3"/>
      <c r="O193" s="3"/>
      <c r="P193" s="3"/>
      <c r="Q193" s="3"/>
      <c r="R193" s="3"/>
    </row>
    <row r="194" spans="1:18" hidden="1" x14ac:dyDescent="0.25">
      <c r="A194" s="3"/>
      <c r="B194" s="3"/>
      <c r="C194" s="3"/>
      <c r="D194" s="3"/>
      <c r="E194" s="3"/>
      <c r="F194" s="3"/>
      <c r="G194" s="3"/>
      <c r="H194" s="3"/>
      <c r="I194" s="3"/>
      <c r="J194" s="3"/>
      <c r="K194" s="3"/>
      <c r="L194" s="3"/>
      <c r="M194" s="3"/>
      <c r="N194" s="3"/>
      <c r="O194" s="3"/>
      <c r="P194" s="3"/>
      <c r="Q194" s="3"/>
      <c r="R194" s="3"/>
    </row>
    <row r="195" spans="1:18" hidden="1" x14ac:dyDescent="0.25">
      <c r="A195" s="3"/>
      <c r="B195" s="3"/>
      <c r="C195" s="3"/>
      <c r="D195" s="3"/>
      <c r="E195" s="3"/>
      <c r="F195" s="3"/>
      <c r="G195" s="3"/>
      <c r="H195" s="3"/>
      <c r="I195" s="3"/>
      <c r="J195" s="3"/>
      <c r="K195" s="3"/>
      <c r="L195" s="3"/>
      <c r="M195" s="3"/>
      <c r="N195" s="3"/>
      <c r="O195" s="3"/>
      <c r="P195" s="3"/>
      <c r="Q195" s="3"/>
      <c r="R195" s="3"/>
    </row>
    <row r="196" spans="1:18" hidden="1" x14ac:dyDescent="0.25">
      <c r="A196" s="3"/>
      <c r="B196" s="3"/>
      <c r="C196" s="3"/>
      <c r="D196" s="3"/>
      <c r="E196" s="3"/>
      <c r="F196" s="3"/>
      <c r="G196" s="3"/>
      <c r="H196" s="3"/>
      <c r="I196" s="3"/>
      <c r="J196" s="3"/>
      <c r="K196" s="3"/>
      <c r="L196" s="3"/>
      <c r="M196" s="3"/>
      <c r="N196" s="3"/>
      <c r="O196" s="3"/>
      <c r="P196" s="3"/>
      <c r="Q196" s="3"/>
      <c r="R196" s="3"/>
    </row>
    <row r="197" spans="1:18" hidden="1" x14ac:dyDescent="0.25">
      <c r="A197" s="3"/>
      <c r="B197" s="3"/>
      <c r="C197" s="3"/>
      <c r="D197" s="3"/>
      <c r="E197" s="3"/>
      <c r="F197" s="3"/>
      <c r="G197" s="3"/>
      <c r="H197" s="3"/>
      <c r="I197" s="3"/>
      <c r="J197" s="3"/>
      <c r="K197" s="3"/>
      <c r="L197" s="3"/>
      <c r="M197" s="3"/>
      <c r="N197" s="3"/>
      <c r="O197" s="3"/>
      <c r="P197" s="3"/>
      <c r="Q197" s="3"/>
      <c r="R197" s="3"/>
    </row>
    <row r="198" spans="1:18" hidden="1" x14ac:dyDescent="0.25">
      <c r="A198" s="3"/>
      <c r="B198" s="3"/>
      <c r="C198" s="3"/>
      <c r="D198" s="3"/>
      <c r="E198" s="3"/>
      <c r="F198" s="3"/>
      <c r="G198" s="3"/>
      <c r="H198" s="3"/>
      <c r="I198" s="3"/>
      <c r="J198" s="3"/>
      <c r="K198" s="3"/>
      <c r="L198" s="3"/>
      <c r="M198" s="3"/>
      <c r="N198" s="3"/>
      <c r="O198" s="3"/>
      <c r="P198" s="3"/>
      <c r="Q198" s="3"/>
      <c r="R198" s="3"/>
    </row>
    <row r="199" spans="1:18" hidden="1" x14ac:dyDescent="0.25">
      <c r="A199" s="3"/>
      <c r="B199" s="3"/>
      <c r="C199" s="3"/>
      <c r="D199" s="3"/>
      <c r="E199" s="3"/>
      <c r="F199" s="3"/>
      <c r="G199" s="3"/>
      <c r="H199" s="3"/>
      <c r="I199" s="3"/>
      <c r="J199" s="3"/>
      <c r="K199" s="3"/>
      <c r="L199" s="3"/>
      <c r="M199" s="3"/>
      <c r="N199" s="3"/>
      <c r="O199" s="3"/>
      <c r="P199" s="3"/>
      <c r="Q199" s="3"/>
      <c r="R199" s="3"/>
    </row>
    <row r="200" spans="1:18" hidden="1" x14ac:dyDescent="0.25">
      <c r="A200" s="3"/>
      <c r="B200" s="3"/>
      <c r="C200" s="3"/>
      <c r="D200" s="3"/>
      <c r="E200" s="3"/>
      <c r="F200" s="3"/>
      <c r="G200" s="3"/>
      <c r="H200" s="3"/>
      <c r="I200" s="3"/>
      <c r="J200" s="3"/>
      <c r="K200" s="3"/>
      <c r="L200" s="3"/>
      <c r="M200" s="3"/>
      <c r="N200" s="3"/>
      <c r="O200" s="3"/>
      <c r="P200" s="3"/>
      <c r="Q200" s="3"/>
      <c r="R200" s="3"/>
    </row>
    <row r="201" spans="1:18" hidden="1" x14ac:dyDescent="0.25">
      <c r="A201" s="3"/>
      <c r="B201" s="3"/>
      <c r="C201" s="3"/>
      <c r="D201" s="3"/>
      <c r="E201" s="3"/>
      <c r="F201" s="3"/>
      <c r="G201" s="3"/>
      <c r="H201" s="3"/>
      <c r="I201" s="3"/>
      <c r="J201" s="3"/>
      <c r="K201" s="3"/>
      <c r="L201" s="3"/>
      <c r="M201" s="3"/>
      <c r="N201" s="3"/>
      <c r="O201" s="3"/>
      <c r="P201" s="3"/>
      <c r="Q201" s="3"/>
      <c r="R201" s="3"/>
    </row>
    <row r="202" spans="1:18" hidden="1" x14ac:dyDescent="0.25">
      <c r="A202" s="3"/>
      <c r="B202" s="3"/>
      <c r="C202" s="3"/>
      <c r="D202" s="3"/>
      <c r="E202" s="3"/>
      <c r="F202" s="3"/>
      <c r="G202" s="3"/>
      <c r="H202" s="3"/>
      <c r="I202" s="3"/>
      <c r="J202" s="3"/>
      <c r="K202" s="3"/>
      <c r="L202" s="3"/>
      <c r="M202" s="3"/>
      <c r="N202" s="3"/>
      <c r="O202" s="3"/>
      <c r="P202" s="3"/>
      <c r="Q202" s="3"/>
      <c r="R202" s="3"/>
    </row>
    <row r="203" spans="1:18" hidden="1" x14ac:dyDescent="0.25">
      <c r="A203" s="3"/>
      <c r="B203" s="3"/>
      <c r="C203" s="3"/>
      <c r="D203" s="3"/>
      <c r="E203" s="3"/>
      <c r="F203" s="3"/>
      <c r="G203" s="3"/>
      <c r="H203" s="3"/>
      <c r="I203" s="3"/>
      <c r="J203" s="3"/>
      <c r="K203" s="3"/>
      <c r="L203" s="3"/>
      <c r="M203" s="3"/>
      <c r="N203" s="3"/>
      <c r="O203" s="3"/>
      <c r="P203" s="3"/>
      <c r="Q203" s="3"/>
      <c r="R203" s="3"/>
    </row>
    <row r="204" spans="1:18" hidden="1" x14ac:dyDescent="0.25">
      <c r="A204" s="3"/>
      <c r="B204" s="3"/>
      <c r="C204" s="3"/>
      <c r="D204" s="3"/>
      <c r="E204" s="3"/>
      <c r="F204" s="3"/>
      <c r="G204" s="3"/>
      <c r="H204" s="3"/>
      <c r="I204" s="3"/>
      <c r="J204" s="3"/>
      <c r="K204" s="3"/>
      <c r="L204" s="3"/>
      <c r="M204" s="3"/>
      <c r="N204" s="3"/>
      <c r="O204" s="3"/>
      <c r="P204" s="3"/>
      <c r="Q204" s="3"/>
      <c r="R204" s="3"/>
    </row>
    <row r="205" spans="1:18" hidden="1" x14ac:dyDescent="0.25">
      <c r="A205" s="3"/>
      <c r="B205" s="3"/>
      <c r="C205" s="3"/>
      <c r="D205" s="3"/>
      <c r="E205" s="3"/>
      <c r="F205" s="3"/>
      <c r="G205" s="3"/>
      <c r="H205" s="3"/>
      <c r="I205" s="3"/>
      <c r="J205" s="3"/>
      <c r="K205" s="3"/>
      <c r="L205" s="3"/>
      <c r="M205" s="3"/>
      <c r="N205" s="3"/>
      <c r="O205" s="3"/>
      <c r="P205" s="3"/>
      <c r="Q205" s="3"/>
      <c r="R205" s="3"/>
    </row>
    <row r="206" spans="1:18" hidden="1" x14ac:dyDescent="0.25">
      <c r="A206" s="3"/>
      <c r="B206" s="3"/>
      <c r="C206" s="3"/>
      <c r="D206" s="3"/>
      <c r="E206" s="3"/>
      <c r="F206" s="3"/>
      <c r="G206" s="3"/>
      <c r="H206" s="3"/>
      <c r="I206" s="3"/>
      <c r="J206" s="3"/>
      <c r="K206" s="3"/>
      <c r="L206" s="3"/>
      <c r="M206" s="3"/>
      <c r="N206" s="3"/>
      <c r="O206" s="3"/>
      <c r="P206" s="3"/>
      <c r="Q206" s="3"/>
      <c r="R206" s="3"/>
    </row>
    <row r="207" spans="1:18" hidden="1" x14ac:dyDescent="0.25">
      <c r="A207" s="3"/>
      <c r="B207" s="3"/>
      <c r="C207" s="3"/>
      <c r="D207" s="3"/>
      <c r="E207" s="3"/>
      <c r="F207" s="3"/>
      <c r="G207" s="3"/>
      <c r="H207" s="3"/>
      <c r="I207" s="3"/>
      <c r="J207" s="3"/>
      <c r="K207" s="3"/>
      <c r="L207" s="3"/>
      <c r="M207" s="3"/>
      <c r="N207" s="3"/>
      <c r="O207" s="3"/>
      <c r="P207" s="3"/>
      <c r="Q207" s="3"/>
      <c r="R207" s="3"/>
    </row>
    <row r="208" spans="1:18" hidden="1" x14ac:dyDescent="0.25">
      <c r="A208" s="3"/>
      <c r="B208" s="3"/>
      <c r="C208" s="3"/>
      <c r="D208" s="3"/>
      <c r="E208" s="3"/>
      <c r="F208" s="3"/>
      <c r="G208" s="3"/>
      <c r="H208" s="3"/>
      <c r="I208" s="3"/>
      <c r="J208" s="3"/>
      <c r="K208" s="3"/>
      <c r="L208" s="3"/>
      <c r="M208" s="3"/>
      <c r="N208" s="3"/>
      <c r="O208" s="3"/>
      <c r="P208" s="3"/>
      <c r="Q208" s="3"/>
      <c r="R208" s="3"/>
    </row>
    <row r="209" spans="1:18" hidden="1" x14ac:dyDescent="0.25">
      <c r="A209" s="3"/>
      <c r="B209" s="3"/>
      <c r="C209" s="3"/>
      <c r="D209" s="3"/>
      <c r="E209" s="3"/>
      <c r="F209" s="3"/>
      <c r="G209" s="3"/>
      <c r="H209" s="3"/>
      <c r="I209" s="3"/>
      <c r="J209" s="3"/>
      <c r="K209" s="3"/>
      <c r="L209" s="3"/>
      <c r="M209" s="3"/>
      <c r="N209" s="3"/>
      <c r="O209" s="3"/>
      <c r="P209" s="3"/>
      <c r="Q209" s="3"/>
      <c r="R209" s="3"/>
    </row>
    <row r="210" spans="1:18" hidden="1" x14ac:dyDescent="0.25">
      <c r="A210" s="3"/>
      <c r="B210" s="3"/>
      <c r="C210" s="3"/>
      <c r="D210" s="3"/>
      <c r="E210" s="3"/>
      <c r="F210" s="3"/>
      <c r="G210" s="3"/>
      <c r="H210" s="3"/>
      <c r="I210" s="3"/>
      <c r="J210" s="3"/>
      <c r="K210" s="3"/>
      <c r="L210" s="3"/>
      <c r="M210" s="3"/>
      <c r="N210" s="3"/>
      <c r="O210" s="3"/>
      <c r="P210" s="3"/>
      <c r="Q210" s="3"/>
      <c r="R210" s="3"/>
    </row>
    <row r="211" spans="1:18" hidden="1" x14ac:dyDescent="0.25">
      <c r="A211" s="3"/>
      <c r="B211" s="3"/>
      <c r="C211" s="3"/>
      <c r="D211" s="3"/>
      <c r="E211" s="3"/>
      <c r="F211" s="3"/>
      <c r="G211" s="3"/>
      <c r="H211" s="3"/>
      <c r="I211" s="3"/>
      <c r="J211" s="3"/>
      <c r="K211" s="3"/>
      <c r="L211" s="3"/>
      <c r="M211" s="3"/>
      <c r="N211" s="3"/>
      <c r="O211" s="3"/>
      <c r="P211" s="3"/>
      <c r="Q211" s="3"/>
      <c r="R211" s="3"/>
    </row>
    <row r="212" spans="1:18" hidden="1" x14ac:dyDescent="0.25">
      <c r="A212" s="3"/>
      <c r="B212" s="3"/>
      <c r="C212" s="3"/>
      <c r="D212" s="3"/>
      <c r="E212" s="3"/>
      <c r="F212" s="3"/>
      <c r="G212" s="3"/>
      <c r="H212" s="3"/>
      <c r="I212" s="3"/>
      <c r="J212" s="3"/>
      <c r="K212" s="3"/>
      <c r="L212" s="3"/>
      <c r="M212" s="3"/>
      <c r="N212" s="3"/>
      <c r="O212" s="3"/>
      <c r="P212" s="3"/>
      <c r="Q212" s="3"/>
      <c r="R212" s="3"/>
    </row>
    <row r="213" spans="1:18" hidden="1" x14ac:dyDescent="0.25">
      <c r="A213" s="3"/>
      <c r="B213" s="3"/>
      <c r="C213" s="3"/>
      <c r="D213" s="3"/>
      <c r="E213" s="3"/>
      <c r="F213" s="3"/>
      <c r="G213" s="3"/>
      <c r="H213" s="3"/>
      <c r="I213" s="3"/>
      <c r="J213" s="3"/>
      <c r="K213" s="3"/>
      <c r="L213" s="3"/>
      <c r="M213" s="3"/>
      <c r="N213" s="3"/>
      <c r="O213" s="3"/>
      <c r="P213" s="3"/>
      <c r="Q213" s="3"/>
      <c r="R213" s="3"/>
    </row>
    <row r="214" spans="1:18" hidden="1" x14ac:dyDescent="0.25">
      <c r="A214" s="3"/>
      <c r="B214" s="3"/>
      <c r="C214" s="3"/>
      <c r="D214" s="3"/>
      <c r="E214" s="3"/>
      <c r="F214" s="3"/>
      <c r="G214" s="3"/>
      <c r="H214" s="3"/>
      <c r="I214" s="3"/>
      <c r="J214" s="3"/>
      <c r="K214" s="3"/>
      <c r="L214" s="3"/>
      <c r="M214" s="3"/>
      <c r="N214" s="3"/>
      <c r="O214" s="3"/>
      <c r="P214" s="3"/>
      <c r="Q214" s="3"/>
      <c r="R214" s="3"/>
    </row>
    <row r="215" spans="1:18" hidden="1" x14ac:dyDescent="0.25">
      <c r="A215" s="3"/>
      <c r="B215" s="3"/>
      <c r="C215" s="3"/>
      <c r="D215" s="3"/>
      <c r="E215" s="3"/>
      <c r="F215" s="3"/>
      <c r="G215" s="3"/>
      <c r="H215" s="3"/>
      <c r="I215" s="3"/>
      <c r="J215" s="3"/>
      <c r="K215" s="3"/>
      <c r="L215" s="3"/>
      <c r="M215" s="3"/>
      <c r="N215" s="3"/>
      <c r="O215" s="3"/>
      <c r="P215" s="3"/>
      <c r="Q215" s="3"/>
      <c r="R215" s="3"/>
    </row>
    <row r="216" spans="1:18" hidden="1" x14ac:dyDescent="0.25">
      <c r="A216" s="3"/>
      <c r="B216" s="3"/>
      <c r="C216" s="3"/>
      <c r="D216" s="3"/>
      <c r="E216" s="3"/>
      <c r="F216" s="3"/>
      <c r="G216" s="3"/>
      <c r="H216" s="3"/>
      <c r="I216" s="3"/>
      <c r="J216" s="3"/>
      <c r="K216" s="3"/>
      <c r="L216" s="3"/>
      <c r="M216" s="3"/>
      <c r="N216" s="3"/>
      <c r="O216" s="3"/>
      <c r="P216" s="3"/>
      <c r="Q216" s="3"/>
      <c r="R216" s="3"/>
    </row>
    <row r="217" spans="1:18" hidden="1" x14ac:dyDescent="0.25">
      <c r="A217" s="3"/>
      <c r="B217" s="3"/>
      <c r="C217" s="3"/>
      <c r="D217" s="3"/>
      <c r="E217" s="3"/>
      <c r="F217" s="3"/>
      <c r="G217" s="3"/>
      <c r="H217" s="3"/>
      <c r="I217" s="3"/>
      <c r="J217" s="3"/>
      <c r="K217" s="3"/>
      <c r="L217" s="3"/>
      <c r="M217" s="3"/>
      <c r="N217" s="3"/>
      <c r="O217" s="3"/>
      <c r="P217" s="3"/>
      <c r="Q217" s="3"/>
      <c r="R217" s="3"/>
    </row>
    <row r="218" spans="1:18" hidden="1" x14ac:dyDescent="0.25">
      <c r="A218" s="3"/>
      <c r="B218" s="3"/>
      <c r="C218" s="3"/>
      <c r="D218" s="3"/>
      <c r="E218" s="3"/>
      <c r="F218" s="3"/>
      <c r="G218" s="3"/>
      <c r="H218" s="3"/>
      <c r="I218" s="3"/>
      <c r="J218" s="3"/>
      <c r="K218" s="3"/>
      <c r="L218" s="3"/>
      <c r="M218" s="3"/>
      <c r="N218" s="3"/>
      <c r="O218" s="3"/>
      <c r="P218" s="3"/>
      <c r="Q218" s="3"/>
      <c r="R218" s="3"/>
    </row>
    <row r="219" spans="1:18" hidden="1" x14ac:dyDescent="0.25">
      <c r="A219" s="3"/>
      <c r="B219" s="3"/>
      <c r="C219" s="3"/>
      <c r="D219" s="3"/>
      <c r="E219" s="3"/>
      <c r="F219" s="3"/>
      <c r="G219" s="3"/>
      <c r="H219" s="3"/>
      <c r="I219" s="3"/>
      <c r="J219" s="3"/>
      <c r="K219" s="3"/>
      <c r="L219" s="3"/>
      <c r="M219" s="3"/>
      <c r="N219" s="3"/>
      <c r="O219" s="3"/>
      <c r="P219" s="3"/>
      <c r="Q219" s="3"/>
      <c r="R219" s="3"/>
    </row>
    <row r="220" spans="1:18" hidden="1" x14ac:dyDescent="0.25">
      <c r="A220" s="3"/>
      <c r="B220" s="3"/>
      <c r="C220" s="3"/>
      <c r="D220" s="3"/>
      <c r="E220" s="3"/>
      <c r="F220" s="3"/>
      <c r="G220" s="3"/>
      <c r="H220" s="3"/>
      <c r="I220" s="3"/>
      <c r="J220" s="3"/>
      <c r="K220" s="3"/>
      <c r="L220" s="3"/>
      <c r="M220" s="3"/>
      <c r="N220" s="3"/>
      <c r="O220" s="3"/>
      <c r="P220" s="3"/>
      <c r="Q220" s="3"/>
      <c r="R220" s="3"/>
    </row>
    <row r="221" spans="1:18" hidden="1" x14ac:dyDescent="0.25">
      <c r="A221" s="3"/>
      <c r="B221" s="3"/>
      <c r="C221" s="3"/>
      <c r="D221" s="3"/>
      <c r="E221" s="3"/>
      <c r="F221" s="3"/>
      <c r="G221" s="3"/>
      <c r="H221" s="3"/>
      <c r="I221" s="3"/>
      <c r="J221" s="3"/>
      <c r="K221" s="3"/>
      <c r="L221" s="3"/>
      <c r="M221" s="3"/>
      <c r="N221" s="3"/>
      <c r="O221" s="3"/>
      <c r="P221" s="3"/>
      <c r="Q221" s="3"/>
      <c r="R221" s="3"/>
    </row>
    <row r="222" spans="1:18" hidden="1" x14ac:dyDescent="0.25">
      <c r="A222" s="3"/>
      <c r="B222" s="3"/>
      <c r="C222" s="3"/>
      <c r="D222" s="3"/>
      <c r="E222" s="3"/>
      <c r="F222" s="3"/>
      <c r="G222" s="3"/>
      <c r="H222" s="3"/>
      <c r="I222" s="3"/>
      <c r="J222" s="3"/>
      <c r="K222" s="3"/>
      <c r="L222" s="3"/>
      <c r="M222" s="3"/>
      <c r="N222" s="3"/>
      <c r="O222" s="3"/>
      <c r="P222" s="3"/>
      <c r="Q222" s="3"/>
      <c r="R222" s="3"/>
    </row>
    <row r="223" spans="1:18" hidden="1" x14ac:dyDescent="0.25">
      <c r="A223" s="3"/>
      <c r="B223" s="3"/>
      <c r="C223" s="3"/>
      <c r="D223" s="3"/>
      <c r="E223" s="3"/>
      <c r="F223" s="3"/>
      <c r="G223" s="3"/>
      <c r="H223" s="3"/>
      <c r="I223" s="3"/>
      <c r="J223" s="3"/>
      <c r="K223" s="3"/>
      <c r="L223" s="3"/>
      <c r="M223" s="3"/>
      <c r="N223" s="3"/>
      <c r="O223" s="3"/>
      <c r="P223" s="3"/>
      <c r="Q223" s="3"/>
      <c r="R223" s="3"/>
    </row>
    <row r="224" spans="1:18" hidden="1" x14ac:dyDescent="0.25">
      <c r="A224" s="3"/>
      <c r="B224" s="3"/>
      <c r="C224" s="3"/>
      <c r="D224" s="3"/>
      <c r="E224" s="3"/>
      <c r="F224" s="3"/>
      <c r="G224" s="3"/>
      <c r="H224" s="3"/>
      <c r="I224" s="3"/>
      <c r="J224" s="3"/>
      <c r="K224" s="3"/>
      <c r="L224" s="3"/>
      <c r="M224" s="3"/>
      <c r="N224" s="3"/>
      <c r="O224" s="3"/>
      <c r="P224" s="3"/>
      <c r="Q224" s="3"/>
      <c r="R224" s="3"/>
    </row>
    <row r="225" spans="1:18" hidden="1" x14ac:dyDescent="0.25">
      <c r="A225" s="3"/>
      <c r="B225" s="3"/>
      <c r="C225" s="3"/>
      <c r="D225" s="3"/>
      <c r="E225" s="3"/>
      <c r="F225" s="3"/>
      <c r="G225" s="3"/>
      <c r="H225" s="3"/>
      <c r="I225" s="3"/>
      <c r="J225" s="3"/>
      <c r="K225" s="3"/>
      <c r="L225" s="3"/>
      <c r="M225" s="3"/>
      <c r="N225" s="3"/>
      <c r="O225" s="3"/>
      <c r="P225" s="3"/>
      <c r="Q225" s="3"/>
      <c r="R225" s="3"/>
    </row>
    <row r="226" spans="1:18" hidden="1" x14ac:dyDescent="0.25">
      <c r="A226" s="3"/>
      <c r="B226" s="3"/>
      <c r="C226" s="3"/>
      <c r="D226" s="3"/>
      <c r="E226" s="3"/>
      <c r="F226" s="3"/>
      <c r="G226" s="3"/>
      <c r="H226" s="3"/>
      <c r="I226" s="3"/>
      <c r="J226" s="3"/>
      <c r="K226" s="3"/>
      <c r="L226" s="3"/>
      <c r="M226" s="3"/>
      <c r="N226" s="3"/>
      <c r="O226" s="3"/>
      <c r="P226" s="3"/>
      <c r="Q226" s="3"/>
      <c r="R226" s="3"/>
    </row>
    <row r="227" spans="1:18" hidden="1" x14ac:dyDescent="0.25">
      <c r="A227" s="3"/>
      <c r="B227" s="3"/>
      <c r="C227" s="3"/>
      <c r="D227" s="3"/>
      <c r="E227" s="3"/>
      <c r="F227" s="3"/>
      <c r="G227" s="3"/>
      <c r="H227" s="3"/>
      <c r="I227" s="3"/>
      <c r="J227" s="3"/>
      <c r="K227" s="3"/>
      <c r="L227" s="3"/>
      <c r="M227" s="3"/>
      <c r="N227" s="3"/>
      <c r="O227" s="3"/>
      <c r="P227" s="3"/>
      <c r="Q227" s="3"/>
      <c r="R227" s="3"/>
    </row>
    <row r="228" spans="1:18" hidden="1" x14ac:dyDescent="0.25">
      <c r="A228" s="3"/>
      <c r="B228" s="3"/>
      <c r="C228" s="3"/>
      <c r="D228" s="3"/>
      <c r="E228" s="3"/>
      <c r="F228" s="3"/>
      <c r="G228" s="3"/>
      <c r="H228" s="3"/>
      <c r="I228" s="3"/>
      <c r="J228" s="3"/>
      <c r="K228" s="3"/>
      <c r="L228" s="3"/>
      <c r="M228" s="3"/>
      <c r="N228" s="3"/>
      <c r="O228" s="3"/>
      <c r="P228" s="3"/>
      <c r="Q228" s="3"/>
      <c r="R228" s="3"/>
    </row>
    <row r="229" spans="1:18" hidden="1" x14ac:dyDescent="0.25">
      <c r="A229" s="3"/>
      <c r="B229" s="3"/>
      <c r="C229" s="3"/>
      <c r="D229" s="3"/>
      <c r="E229" s="3"/>
      <c r="F229" s="3"/>
      <c r="G229" s="3"/>
      <c r="H229" s="3"/>
      <c r="I229" s="3"/>
      <c r="J229" s="3"/>
      <c r="K229" s="3"/>
      <c r="L229" s="3"/>
      <c r="M229" s="3"/>
      <c r="N229" s="3"/>
      <c r="O229" s="3"/>
      <c r="P229" s="3"/>
      <c r="Q229" s="3"/>
      <c r="R229" s="3"/>
    </row>
    <row r="230" spans="1:18" hidden="1" x14ac:dyDescent="0.25">
      <c r="A230" s="3"/>
      <c r="B230" s="3"/>
      <c r="C230" s="3"/>
      <c r="D230" s="3"/>
      <c r="E230" s="3"/>
      <c r="F230" s="3"/>
      <c r="G230" s="3"/>
      <c r="H230" s="3"/>
      <c r="I230" s="3"/>
      <c r="J230" s="3"/>
      <c r="K230" s="3"/>
      <c r="L230" s="3"/>
      <c r="M230" s="3"/>
      <c r="N230" s="3"/>
      <c r="O230" s="3"/>
      <c r="P230" s="3"/>
      <c r="Q230" s="3"/>
      <c r="R230" s="3"/>
    </row>
    <row r="231" spans="1:18" hidden="1" x14ac:dyDescent="0.25">
      <c r="A231" s="3"/>
      <c r="B231" s="3"/>
      <c r="C231" s="3"/>
      <c r="D231" s="3"/>
      <c r="E231" s="3"/>
      <c r="F231" s="3"/>
      <c r="G231" s="3"/>
      <c r="H231" s="3"/>
      <c r="I231" s="3"/>
      <c r="J231" s="3"/>
      <c r="K231" s="3"/>
      <c r="L231" s="3"/>
      <c r="M231" s="3"/>
      <c r="N231" s="3"/>
      <c r="O231" s="3"/>
      <c r="P231" s="3"/>
      <c r="Q231" s="3"/>
      <c r="R231" s="3"/>
    </row>
    <row r="232" spans="1:18" hidden="1" x14ac:dyDescent="0.25">
      <c r="A232" s="3"/>
      <c r="B232" s="3"/>
      <c r="C232" s="3"/>
      <c r="D232" s="3"/>
      <c r="E232" s="3"/>
      <c r="F232" s="3"/>
      <c r="G232" s="3"/>
      <c r="H232" s="3"/>
      <c r="I232" s="3"/>
      <c r="J232" s="3"/>
      <c r="K232" s="3"/>
      <c r="L232" s="3"/>
      <c r="M232" s="3"/>
      <c r="N232" s="3"/>
      <c r="O232" s="3"/>
      <c r="P232" s="3"/>
      <c r="Q232" s="3"/>
      <c r="R232" s="3"/>
    </row>
    <row r="233" spans="1:18" hidden="1" x14ac:dyDescent="0.25">
      <c r="A233" s="3"/>
      <c r="B233" s="3"/>
      <c r="C233" s="3"/>
      <c r="D233" s="3"/>
      <c r="E233" s="3"/>
      <c r="F233" s="3"/>
      <c r="G233" s="3"/>
      <c r="H233" s="3"/>
      <c r="I233" s="3"/>
      <c r="J233" s="3"/>
      <c r="K233" s="3"/>
      <c r="L233" s="3"/>
      <c r="M233" s="3"/>
      <c r="N233" s="3"/>
      <c r="O233" s="3"/>
      <c r="P233" s="3"/>
      <c r="Q233" s="3"/>
      <c r="R233" s="3"/>
    </row>
    <row r="234" spans="1:18" hidden="1" x14ac:dyDescent="0.25">
      <c r="A234" s="3"/>
      <c r="B234" s="3"/>
      <c r="C234" s="3"/>
      <c r="D234" s="3"/>
      <c r="E234" s="3"/>
      <c r="F234" s="3"/>
      <c r="G234" s="3"/>
      <c r="H234" s="3"/>
      <c r="I234" s="3"/>
      <c r="J234" s="3"/>
      <c r="K234" s="3"/>
      <c r="L234" s="3"/>
      <c r="M234" s="3"/>
      <c r="N234" s="3"/>
      <c r="O234" s="3"/>
      <c r="P234" s="3"/>
      <c r="Q234" s="3"/>
      <c r="R234" s="3"/>
    </row>
    <row r="235" spans="1:18" hidden="1" x14ac:dyDescent="0.25">
      <c r="A235" s="3"/>
      <c r="B235" s="3"/>
      <c r="C235" s="3"/>
      <c r="D235" s="3"/>
      <c r="E235" s="3"/>
      <c r="F235" s="3"/>
      <c r="G235" s="3"/>
      <c r="H235" s="3"/>
      <c r="I235" s="3"/>
      <c r="J235" s="3"/>
      <c r="K235" s="3"/>
      <c r="L235" s="3"/>
      <c r="M235" s="3"/>
      <c r="N235" s="3"/>
      <c r="O235" s="3"/>
      <c r="P235" s="3"/>
      <c r="Q235" s="3"/>
      <c r="R235" s="3"/>
    </row>
    <row r="236" spans="1:18" hidden="1" x14ac:dyDescent="0.25">
      <c r="A236" s="3"/>
      <c r="B236" s="3"/>
      <c r="C236" s="3"/>
      <c r="D236" s="3"/>
      <c r="E236" s="3"/>
      <c r="F236" s="3"/>
      <c r="G236" s="3"/>
      <c r="H236" s="3"/>
      <c r="I236" s="3"/>
      <c r="J236" s="3"/>
      <c r="K236" s="3"/>
      <c r="L236" s="3"/>
      <c r="M236" s="3"/>
      <c r="N236" s="3"/>
      <c r="O236" s="3"/>
      <c r="P236" s="3"/>
      <c r="Q236" s="3"/>
      <c r="R236" s="3"/>
    </row>
    <row r="237" spans="1:18" hidden="1" x14ac:dyDescent="0.25">
      <c r="A237" s="3"/>
      <c r="B237" s="3"/>
      <c r="C237" s="3"/>
      <c r="D237" s="3"/>
      <c r="E237" s="3"/>
      <c r="F237" s="3"/>
      <c r="G237" s="3"/>
      <c r="H237" s="3"/>
      <c r="I237" s="3"/>
      <c r="J237" s="3"/>
      <c r="K237" s="3"/>
      <c r="L237" s="3"/>
      <c r="M237" s="3"/>
      <c r="N237" s="3"/>
      <c r="O237" s="3"/>
      <c r="P237" s="3"/>
      <c r="Q237" s="3"/>
      <c r="R237" s="3"/>
    </row>
    <row r="238" spans="1:18" hidden="1" x14ac:dyDescent="0.25">
      <c r="A238" s="3"/>
      <c r="B238" s="3"/>
      <c r="C238" s="3"/>
      <c r="D238" s="3"/>
      <c r="E238" s="3"/>
      <c r="F238" s="3"/>
      <c r="G238" s="3"/>
      <c r="H238" s="3"/>
      <c r="I238" s="3"/>
      <c r="J238" s="3"/>
      <c r="K238" s="3"/>
      <c r="L238" s="3"/>
      <c r="M238" s="3"/>
      <c r="N238" s="3"/>
      <c r="O238" s="3"/>
      <c r="P238" s="3"/>
      <c r="Q238" s="3"/>
      <c r="R238" s="3"/>
    </row>
    <row r="239" spans="1:18" hidden="1" x14ac:dyDescent="0.25">
      <c r="A239" s="3"/>
      <c r="B239" s="3"/>
      <c r="C239" s="3"/>
      <c r="D239" s="3"/>
      <c r="E239" s="3"/>
      <c r="F239" s="3"/>
      <c r="G239" s="3"/>
      <c r="H239" s="3"/>
      <c r="I239" s="3"/>
      <c r="J239" s="3"/>
      <c r="K239" s="3"/>
      <c r="L239" s="3"/>
      <c r="M239" s="3"/>
      <c r="N239" s="3"/>
      <c r="O239" s="3"/>
      <c r="P239" s="3"/>
      <c r="Q239" s="3"/>
      <c r="R239" s="3"/>
    </row>
    <row r="240" spans="1:18" hidden="1" x14ac:dyDescent="0.25">
      <c r="A240" s="3"/>
      <c r="B240" s="3"/>
      <c r="C240" s="3"/>
      <c r="D240" s="3"/>
      <c r="E240" s="3"/>
      <c r="F240" s="3"/>
      <c r="G240" s="3"/>
      <c r="H240" s="3"/>
      <c r="I240" s="3"/>
      <c r="J240" s="3"/>
      <c r="K240" s="3"/>
      <c r="L240" s="3"/>
      <c r="M240" s="3"/>
      <c r="N240" s="3"/>
      <c r="O240" s="3"/>
      <c r="P240" s="3"/>
      <c r="Q240" s="3"/>
      <c r="R240" s="3"/>
    </row>
    <row r="241" spans="1:18" hidden="1" x14ac:dyDescent="0.25">
      <c r="A241" s="3"/>
      <c r="B241" s="3"/>
      <c r="C241" s="3"/>
      <c r="D241" s="3"/>
      <c r="E241" s="3"/>
      <c r="F241" s="3"/>
      <c r="G241" s="3"/>
      <c r="H241" s="3"/>
      <c r="I241" s="3"/>
      <c r="J241" s="3"/>
      <c r="K241" s="3"/>
      <c r="L241" s="3"/>
      <c r="M241" s="3"/>
      <c r="N241" s="3"/>
      <c r="O241" s="3"/>
      <c r="P241" s="3"/>
      <c r="Q241" s="3"/>
      <c r="R241" s="3"/>
    </row>
    <row r="242" spans="1:18" hidden="1" x14ac:dyDescent="0.25">
      <c r="A242" s="3"/>
      <c r="B242" s="3"/>
      <c r="C242" s="3"/>
      <c r="D242" s="3"/>
      <c r="E242" s="3"/>
      <c r="F242" s="3"/>
      <c r="G242" s="3"/>
      <c r="H242" s="3"/>
      <c r="I242" s="3"/>
      <c r="J242" s="3"/>
      <c r="K242" s="3"/>
      <c r="L242" s="3"/>
      <c r="M242" s="3"/>
      <c r="N242" s="3"/>
      <c r="O242" s="3"/>
      <c r="P242" s="3"/>
      <c r="Q242" s="3"/>
      <c r="R242" s="3"/>
    </row>
    <row r="243" spans="1:18" hidden="1" x14ac:dyDescent="0.25">
      <c r="A243" s="3"/>
      <c r="B243" s="3"/>
      <c r="C243" s="3"/>
      <c r="D243" s="3"/>
      <c r="E243" s="3"/>
      <c r="F243" s="3"/>
      <c r="G243" s="3"/>
      <c r="H243" s="3"/>
      <c r="I243" s="3"/>
      <c r="J243" s="3"/>
      <c r="K243" s="3"/>
      <c r="L243" s="3"/>
      <c r="M243" s="3"/>
      <c r="N243" s="3"/>
      <c r="O243" s="3"/>
      <c r="P243" s="3"/>
      <c r="Q243" s="3"/>
      <c r="R243" s="3"/>
    </row>
    <row r="244" spans="1:18" hidden="1" x14ac:dyDescent="0.25">
      <c r="A244" s="3"/>
      <c r="B244" s="3"/>
      <c r="C244" s="3"/>
      <c r="D244" s="3"/>
      <c r="E244" s="3"/>
      <c r="F244" s="3"/>
      <c r="G244" s="3"/>
      <c r="H244" s="3"/>
      <c r="I244" s="3"/>
      <c r="J244" s="3"/>
      <c r="K244" s="3"/>
      <c r="L244" s="3"/>
      <c r="M244" s="3"/>
      <c r="N244" s="3"/>
      <c r="O244" s="3"/>
      <c r="P244" s="3"/>
      <c r="Q244" s="3"/>
      <c r="R244" s="3"/>
    </row>
    <row r="245" spans="1:18" hidden="1" x14ac:dyDescent="0.25">
      <c r="A245" s="3"/>
      <c r="B245" s="3"/>
      <c r="C245" s="3"/>
      <c r="D245" s="3"/>
      <c r="E245" s="3"/>
      <c r="F245" s="3"/>
      <c r="G245" s="3"/>
      <c r="H245" s="3"/>
      <c r="I245" s="3"/>
      <c r="J245" s="3"/>
      <c r="K245" s="3"/>
      <c r="L245" s="3"/>
      <c r="M245" s="3"/>
      <c r="N245" s="3"/>
      <c r="O245" s="3"/>
      <c r="P245" s="3"/>
      <c r="Q245" s="3"/>
      <c r="R245" s="3"/>
    </row>
    <row r="246" spans="1:18" hidden="1" x14ac:dyDescent="0.25">
      <c r="A246" s="3"/>
      <c r="B246" s="3"/>
      <c r="C246" s="3"/>
      <c r="D246" s="3"/>
      <c r="E246" s="3"/>
      <c r="F246" s="3"/>
      <c r="G246" s="3"/>
      <c r="H246" s="3"/>
      <c r="I246" s="3"/>
      <c r="J246" s="3"/>
      <c r="K246" s="3"/>
      <c r="L246" s="3"/>
      <c r="M246" s="3"/>
      <c r="N246" s="3"/>
      <c r="O246" s="3"/>
      <c r="P246" s="3"/>
      <c r="Q246" s="3"/>
      <c r="R246" s="3"/>
    </row>
    <row r="247" spans="1:18" hidden="1" x14ac:dyDescent="0.25">
      <c r="A247" s="3"/>
      <c r="B247" s="3"/>
      <c r="C247" s="3"/>
      <c r="D247" s="3"/>
      <c r="E247" s="3"/>
      <c r="F247" s="3"/>
      <c r="G247" s="3"/>
      <c r="H247" s="3"/>
      <c r="I247" s="3"/>
      <c r="J247" s="3"/>
      <c r="K247" s="3"/>
      <c r="L247" s="3"/>
      <c r="M247" s="3"/>
      <c r="N247" s="3"/>
      <c r="O247" s="3"/>
      <c r="P247" s="3"/>
      <c r="Q247" s="3"/>
      <c r="R247" s="3"/>
    </row>
    <row r="248" spans="1:18" hidden="1" x14ac:dyDescent="0.25">
      <c r="A248" s="3"/>
      <c r="B248" s="3"/>
      <c r="C248" s="3"/>
      <c r="D248" s="3"/>
      <c r="E248" s="3"/>
      <c r="F248" s="3"/>
      <c r="G248" s="3"/>
      <c r="H248" s="3"/>
      <c r="I248" s="3"/>
      <c r="J248" s="3"/>
      <c r="K248" s="3"/>
      <c r="L248" s="3"/>
      <c r="M248" s="3"/>
      <c r="N248" s="3"/>
      <c r="O248" s="3"/>
      <c r="P248" s="3"/>
      <c r="Q248" s="3"/>
      <c r="R248" s="3"/>
    </row>
    <row r="249" spans="1:18" hidden="1" x14ac:dyDescent="0.25">
      <c r="A249" s="3"/>
      <c r="B249" s="3"/>
      <c r="C249" s="3"/>
      <c r="D249" s="3"/>
      <c r="E249" s="3"/>
      <c r="F249" s="3"/>
      <c r="G249" s="3"/>
      <c r="H249" s="3"/>
      <c r="I249" s="3"/>
      <c r="J249" s="3"/>
      <c r="K249" s="3"/>
      <c r="L249" s="3"/>
      <c r="M249" s="3"/>
      <c r="N249" s="3"/>
      <c r="O249" s="3"/>
      <c r="P249" s="3"/>
      <c r="Q249" s="3"/>
      <c r="R249" s="3"/>
    </row>
    <row r="250" spans="1:18" hidden="1" x14ac:dyDescent="0.25">
      <c r="A250" s="3"/>
      <c r="B250" s="3"/>
      <c r="C250" s="3"/>
      <c r="D250" s="3"/>
      <c r="E250" s="3"/>
      <c r="F250" s="3"/>
      <c r="G250" s="3"/>
      <c r="H250" s="3"/>
      <c r="I250" s="3"/>
      <c r="J250" s="3"/>
      <c r="K250" s="3"/>
      <c r="L250" s="3"/>
      <c r="M250" s="3"/>
      <c r="N250" s="3"/>
      <c r="O250" s="3"/>
      <c r="P250" s="3"/>
      <c r="Q250" s="3"/>
      <c r="R250" s="3"/>
    </row>
    <row r="251" spans="1:18" hidden="1" x14ac:dyDescent="0.25">
      <c r="A251" s="3"/>
      <c r="B251" s="3"/>
      <c r="C251" s="3"/>
      <c r="D251" s="3"/>
      <c r="E251" s="3"/>
      <c r="F251" s="3"/>
      <c r="G251" s="3"/>
      <c r="H251" s="3"/>
      <c r="I251" s="3"/>
      <c r="J251" s="3"/>
      <c r="K251" s="3"/>
      <c r="L251" s="3"/>
      <c r="M251" s="3"/>
      <c r="N251" s="3"/>
      <c r="O251" s="3"/>
      <c r="P251" s="3"/>
      <c r="Q251" s="3"/>
      <c r="R251" s="3"/>
    </row>
    <row r="252" spans="1:18" hidden="1" x14ac:dyDescent="0.25">
      <c r="A252" s="3"/>
      <c r="B252" s="3"/>
      <c r="C252" s="3"/>
      <c r="D252" s="3"/>
      <c r="E252" s="3"/>
      <c r="F252" s="3"/>
      <c r="G252" s="3"/>
      <c r="H252" s="3"/>
      <c r="I252" s="3"/>
      <c r="J252" s="3"/>
      <c r="K252" s="3"/>
      <c r="L252" s="3"/>
      <c r="M252" s="3"/>
      <c r="N252" s="3"/>
      <c r="O252" s="3"/>
      <c r="P252" s="3"/>
      <c r="Q252" s="3"/>
      <c r="R252" s="3"/>
    </row>
    <row r="253" spans="1:18" hidden="1" x14ac:dyDescent="0.25">
      <c r="A253" s="3"/>
      <c r="B253" s="3"/>
      <c r="C253" s="3"/>
      <c r="D253" s="3"/>
      <c r="E253" s="3"/>
      <c r="F253" s="3"/>
      <c r="G253" s="3"/>
      <c r="H253" s="3"/>
      <c r="I253" s="3"/>
      <c r="J253" s="3"/>
      <c r="K253" s="3"/>
      <c r="L253" s="3"/>
      <c r="M253" s="3"/>
      <c r="N253" s="3"/>
      <c r="O253" s="3"/>
      <c r="P253" s="3"/>
      <c r="Q253" s="3"/>
      <c r="R253" s="3"/>
    </row>
    <row r="254" spans="1:18" hidden="1" x14ac:dyDescent="0.25">
      <c r="A254" s="3"/>
      <c r="B254" s="3"/>
      <c r="C254" s="3"/>
      <c r="D254" s="3"/>
      <c r="E254" s="3"/>
      <c r="F254" s="3"/>
      <c r="G254" s="3"/>
      <c r="H254" s="3"/>
      <c r="I254" s="3"/>
      <c r="J254" s="3"/>
      <c r="K254" s="3"/>
      <c r="L254" s="3"/>
      <c r="M254" s="3"/>
      <c r="N254" s="3"/>
      <c r="O254" s="3"/>
      <c r="P254" s="3"/>
      <c r="Q254" s="3"/>
      <c r="R254" s="3"/>
    </row>
    <row r="255" spans="1:18" hidden="1" x14ac:dyDescent="0.25">
      <c r="A255" s="3"/>
      <c r="B255" s="3"/>
      <c r="C255" s="3"/>
      <c r="D255" s="3"/>
      <c r="E255" s="3"/>
      <c r="F255" s="3"/>
      <c r="G255" s="3"/>
      <c r="H255" s="3"/>
      <c r="I255" s="3"/>
      <c r="J255" s="3"/>
      <c r="K255" s="3"/>
      <c r="L255" s="3"/>
      <c r="M255" s="3"/>
      <c r="N255" s="3"/>
      <c r="O255" s="3"/>
      <c r="P255" s="3"/>
      <c r="Q255" s="3"/>
      <c r="R255" s="3"/>
    </row>
    <row r="256" spans="1:18" hidden="1" x14ac:dyDescent="0.25">
      <c r="A256" s="3"/>
      <c r="B256" s="3"/>
      <c r="C256" s="3"/>
      <c r="D256" s="3"/>
      <c r="E256" s="3"/>
      <c r="F256" s="3"/>
      <c r="G256" s="3"/>
      <c r="H256" s="3"/>
      <c r="I256" s="3"/>
      <c r="J256" s="3"/>
      <c r="K256" s="3"/>
      <c r="L256" s="3"/>
      <c r="M256" s="3"/>
      <c r="N256" s="3"/>
      <c r="O256" s="3"/>
      <c r="P256" s="3"/>
      <c r="Q256" s="3"/>
      <c r="R256" s="3"/>
    </row>
    <row r="257" spans="1:18" hidden="1" x14ac:dyDescent="0.25">
      <c r="A257" s="3"/>
      <c r="B257" s="3"/>
      <c r="C257" s="3"/>
      <c r="D257" s="3"/>
      <c r="E257" s="3"/>
      <c r="F257" s="3"/>
      <c r="G257" s="3"/>
      <c r="H257" s="3"/>
      <c r="I257" s="3"/>
      <c r="J257" s="3"/>
      <c r="K257" s="3"/>
      <c r="L257" s="3"/>
      <c r="M257" s="3"/>
      <c r="N257" s="3"/>
      <c r="O257" s="3"/>
      <c r="P257" s="3"/>
      <c r="Q257" s="3"/>
      <c r="R257" s="3"/>
    </row>
    <row r="258" spans="1:18" hidden="1" x14ac:dyDescent="0.25">
      <c r="A258" s="3"/>
      <c r="B258" s="3"/>
      <c r="C258" s="3"/>
      <c r="D258" s="3"/>
      <c r="E258" s="3"/>
      <c r="F258" s="3"/>
      <c r="G258" s="3"/>
      <c r="H258" s="3"/>
      <c r="I258" s="3"/>
      <c r="J258" s="3"/>
      <c r="K258" s="3"/>
      <c r="L258" s="3"/>
      <c r="M258" s="3"/>
      <c r="N258" s="3"/>
      <c r="O258" s="3"/>
      <c r="P258" s="3"/>
      <c r="Q258" s="3"/>
      <c r="R258" s="3"/>
    </row>
    <row r="259" spans="1:18" hidden="1" x14ac:dyDescent="0.25">
      <c r="A259" s="3"/>
      <c r="B259" s="3"/>
      <c r="C259" s="3"/>
      <c r="D259" s="3"/>
      <c r="E259" s="3"/>
      <c r="F259" s="3"/>
      <c r="G259" s="3"/>
      <c r="H259" s="3"/>
      <c r="I259" s="3"/>
      <c r="J259" s="3"/>
      <c r="K259" s="3"/>
      <c r="L259" s="3"/>
      <c r="M259" s="3"/>
      <c r="N259" s="3"/>
      <c r="O259" s="3"/>
      <c r="P259" s="3"/>
      <c r="Q259" s="3"/>
      <c r="R259" s="3"/>
    </row>
    <row r="260" spans="1:18" hidden="1" x14ac:dyDescent="0.25">
      <c r="A260" s="3"/>
      <c r="B260" s="3"/>
      <c r="C260" s="3"/>
      <c r="D260" s="3"/>
      <c r="E260" s="3"/>
      <c r="F260" s="3"/>
      <c r="G260" s="3"/>
      <c r="H260" s="3"/>
      <c r="I260" s="3"/>
      <c r="J260" s="3"/>
      <c r="K260" s="3"/>
      <c r="L260" s="3"/>
      <c r="M260" s="3"/>
      <c r="N260" s="3"/>
      <c r="O260" s="3"/>
      <c r="P260" s="3"/>
      <c r="Q260" s="3"/>
      <c r="R260" s="3"/>
    </row>
    <row r="261" spans="1:18" hidden="1" x14ac:dyDescent="0.25">
      <c r="A261" s="3"/>
      <c r="B261" s="3"/>
      <c r="C261" s="3"/>
      <c r="D261" s="3"/>
      <c r="E261" s="3"/>
      <c r="F261" s="3"/>
      <c r="G261" s="3"/>
      <c r="H261" s="3"/>
      <c r="I261" s="3"/>
      <c r="J261" s="3"/>
      <c r="K261" s="3"/>
      <c r="L261" s="3"/>
      <c r="M261" s="3"/>
      <c r="N261" s="3"/>
      <c r="O261" s="3"/>
      <c r="P261" s="3"/>
      <c r="Q261" s="3"/>
      <c r="R261" s="3"/>
    </row>
    <row r="262" spans="1:18" hidden="1" x14ac:dyDescent="0.25">
      <c r="A262" s="3"/>
      <c r="B262" s="3"/>
      <c r="C262" s="3"/>
      <c r="D262" s="3"/>
      <c r="E262" s="3"/>
      <c r="F262" s="3"/>
      <c r="G262" s="3"/>
      <c r="H262" s="3"/>
      <c r="I262" s="3"/>
      <c r="J262" s="3"/>
      <c r="K262" s="3"/>
      <c r="L262" s="3"/>
      <c r="M262" s="3"/>
      <c r="N262" s="3"/>
      <c r="O262" s="3"/>
      <c r="P262" s="3"/>
      <c r="Q262" s="3"/>
      <c r="R262" s="3"/>
    </row>
    <row r="263" spans="1:18" hidden="1" x14ac:dyDescent="0.25">
      <c r="A263" s="3"/>
      <c r="B263" s="3"/>
      <c r="C263" s="3"/>
      <c r="D263" s="3"/>
      <c r="E263" s="3"/>
      <c r="F263" s="3"/>
      <c r="G263" s="3"/>
      <c r="H263" s="3"/>
      <c r="I263" s="3"/>
      <c r="J263" s="3"/>
      <c r="K263" s="3"/>
      <c r="L263" s="3"/>
      <c r="M263" s="3"/>
      <c r="N263" s="3"/>
      <c r="O263" s="3"/>
      <c r="P263" s="3"/>
      <c r="Q263" s="3"/>
      <c r="R263" s="3"/>
    </row>
    <row r="264" spans="1:18" hidden="1" x14ac:dyDescent="0.25">
      <c r="A264" s="3"/>
      <c r="B264" s="3"/>
      <c r="C264" s="3"/>
      <c r="D264" s="3"/>
      <c r="E264" s="3"/>
      <c r="F264" s="3"/>
      <c r="G264" s="3"/>
      <c r="H264" s="3"/>
      <c r="I264" s="3"/>
      <c r="J264" s="3"/>
      <c r="K264" s="3"/>
      <c r="L264" s="3"/>
      <c r="M264" s="3"/>
      <c r="N264" s="3"/>
      <c r="O264" s="3"/>
      <c r="P264" s="3"/>
      <c r="Q264" s="3"/>
      <c r="R264" s="3"/>
    </row>
    <row r="265" spans="1:18" hidden="1" x14ac:dyDescent="0.25">
      <c r="A265" s="3"/>
      <c r="B265" s="3"/>
      <c r="C265" s="3"/>
      <c r="D265" s="3"/>
      <c r="E265" s="3"/>
      <c r="F265" s="3"/>
      <c r="G265" s="3"/>
      <c r="H265" s="3"/>
      <c r="I265" s="3"/>
      <c r="J265" s="3"/>
      <c r="K265" s="3"/>
      <c r="L265" s="3"/>
      <c r="M265" s="3"/>
      <c r="N265" s="3"/>
      <c r="O265" s="3"/>
      <c r="P265" s="3"/>
      <c r="Q265" s="3"/>
      <c r="R265" s="3"/>
    </row>
    <row r="266" spans="1:18" hidden="1" x14ac:dyDescent="0.25">
      <c r="A266" s="3"/>
      <c r="B266" s="3"/>
      <c r="C266" s="3"/>
      <c r="D266" s="3"/>
      <c r="E266" s="3"/>
      <c r="F266" s="3"/>
      <c r="G266" s="3"/>
      <c r="H266" s="3"/>
      <c r="I266" s="3"/>
      <c r="J266" s="3"/>
      <c r="K266" s="3"/>
      <c r="L266" s="3"/>
      <c r="M266" s="3"/>
      <c r="N266" s="3"/>
      <c r="O266" s="3"/>
      <c r="P266" s="3"/>
      <c r="Q266" s="3"/>
      <c r="R266" s="3"/>
    </row>
    <row r="267" spans="1:18" hidden="1" x14ac:dyDescent="0.25">
      <c r="A267" s="3"/>
      <c r="B267" s="3"/>
      <c r="C267" s="3"/>
      <c r="D267" s="3"/>
      <c r="E267" s="3"/>
      <c r="F267" s="3"/>
      <c r="G267" s="3"/>
      <c r="H267" s="3"/>
      <c r="I267" s="3"/>
      <c r="J267" s="3"/>
      <c r="K267" s="3"/>
      <c r="L267" s="3"/>
      <c r="M267" s="3"/>
      <c r="N267" s="3"/>
      <c r="O267" s="3"/>
      <c r="P267" s="3"/>
      <c r="Q267" s="3"/>
      <c r="R267" s="3"/>
    </row>
    <row r="268" spans="1:18" hidden="1" x14ac:dyDescent="0.25">
      <c r="A268" s="3"/>
      <c r="B268" s="3"/>
      <c r="C268" s="3"/>
      <c r="D268" s="3"/>
      <c r="E268" s="3"/>
      <c r="F268" s="3"/>
      <c r="G268" s="3"/>
      <c r="H268" s="3"/>
      <c r="I268" s="3"/>
      <c r="J268" s="3"/>
      <c r="K268" s="3"/>
      <c r="L268" s="3"/>
      <c r="M268" s="3"/>
      <c r="N268" s="3"/>
      <c r="O268" s="3"/>
      <c r="P268" s="3"/>
      <c r="Q268" s="3"/>
      <c r="R268" s="3"/>
    </row>
    <row r="269" spans="1:18" hidden="1" x14ac:dyDescent="0.25">
      <c r="A269" s="3"/>
      <c r="B269" s="3"/>
      <c r="C269" s="3"/>
      <c r="D269" s="3"/>
      <c r="E269" s="3"/>
      <c r="F269" s="3"/>
      <c r="G269" s="3"/>
      <c r="H269" s="3"/>
      <c r="I269" s="3"/>
      <c r="J269" s="3"/>
      <c r="K269" s="3"/>
      <c r="L269" s="3"/>
      <c r="M269" s="3"/>
      <c r="N269" s="3"/>
      <c r="O269" s="3"/>
      <c r="P269" s="3"/>
      <c r="Q269" s="3"/>
      <c r="R269" s="3"/>
    </row>
    <row r="270" spans="1:18" hidden="1" x14ac:dyDescent="0.25">
      <c r="A270" s="3"/>
      <c r="B270" s="3"/>
      <c r="C270" s="3"/>
      <c r="D270" s="3"/>
      <c r="E270" s="3"/>
      <c r="F270" s="3"/>
      <c r="G270" s="3"/>
      <c r="H270" s="3"/>
      <c r="I270" s="3"/>
      <c r="J270" s="3"/>
      <c r="K270" s="3"/>
      <c r="L270" s="3"/>
      <c r="M270" s="3"/>
      <c r="N270" s="3"/>
      <c r="O270" s="3"/>
      <c r="P270" s="3"/>
      <c r="Q270" s="3"/>
      <c r="R270" s="3"/>
    </row>
    <row r="271" spans="1:18" hidden="1" x14ac:dyDescent="0.25">
      <c r="A271" s="3"/>
      <c r="B271" s="3"/>
      <c r="C271" s="3"/>
      <c r="D271" s="3"/>
      <c r="E271" s="3"/>
      <c r="F271" s="3"/>
      <c r="G271" s="3"/>
      <c r="H271" s="3"/>
      <c r="I271" s="3"/>
      <c r="J271" s="3"/>
      <c r="K271" s="3"/>
      <c r="L271" s="3"/>
      <c r="M271" s="3"/>
      <c r="N271" s="3"/>
      <c r="O271" s="3"/>
      <c r="P271" s="3"/>
      <c r="Q271" s="3"/>
      <c r="R271" s="3"/>
    </row>
    <row r="272" spans="1:18" hidden="1" x14ac:dyDescent="0.25">
      <c r="A272" s="3"/>
      <c r="B272" s="3"/>
      <c r="C272" s="3"/>
      <c r="D272" s="3"/>
      <c r="E272" s="3"/>
      <c r="F272" s="3"/>
      <c r="G272" s="3"/>
      <c r="H272" s="3"/>
      <c r="I272" s="3"/>
      <c r="J272" s="3"/>
      <c r="K272" s="3"/>
      <c r="L272" s="3"/>
      <c r="M272" s="3"/>
      <c r="N272" s="3"/>
      <c r="O272" s="3"/>
      <c r="P272" s="3"/>
      <c r="Q272" s="3"/>
      <c r="R272" s="3"/>
    </row>
    <row r="273" spans="1:18" hidden="1" x14ac:dyDescent="0.25">
      <c r="A273" s="3"/>
      <c r="B273" s="3"/>
      <c r="C273" s="3"/>
      <c r="D273" s="3"/>
      <c r="E273" s="3"/>
      <c r="F273" s="3"/>
      <c r="G273" s="3"/>
      <c r="H273" s="3"/>
      <c r="I273" s="3"/>
      <c r="J273" s="3"/>
      <c r="K273" s="3"/>
      <c r="L273" s="3"/>
      <c r="M273" s="3"/>
      <c r="N273" s="3"/>
      <c r="O273" s="3"/>
      <c r="P273" s="3"/>
      <c r="Q273" s="3"/>
      <c r="R273" s="3"/>
    </row>
    <row r="274" spans="1:18" hidden="1" x14ac:dyDescent="0.25">
      <c r="A274" s="3"/>
      <c r="B274" s="3"/>
      <c r="C274" s="3"/>
      <c r="D274" s="3"/>
      <c r="E274" s="3"/>
      <c r="F274" s="3"/>
      <c r="G274" s="3"/>
      <c r="H274" s="3"/>
      <c r="I274" s="3"/>
      <c r="J274" s="3"/>
      <c r="K274" s="3"/>
      <c r="L274" s="3"/>
      <c r="M274" s="3"/>
      <c r="N274" s="3"/>
      <c r="O274" s="3"/>
      <c r="P274" s="3"/>
      <c r="Q274" s="3"/>
      <c r="R274" s="3"/>
    </row>
    <row r="275" spans="1:18" hidden="1" x14ac:dyDescent="0.25">
      <c r="A275" s="3"/>
      <c r="B275" s="3"/>
      <c r="C275" s="3"/>
      <c r="D275" s="3"/>
      <c r="E275" s="3"/>
      <c r="F275" s="3"/>
      <c r="G275" s="3"/>
      <c r="H275" s="3"/>
      <c r="I275" s="3"/>
      <c r="J275" s="3"/>
      <c r="K275" s="3"/>
      <c r="L275" s="3"/>
      <c r="M275" s="3"/>
      <c r="N275" s="3"/>
      <c r="O275" s="3"/>
      <c r="P275" s="3"/>
      <c r="Q275" s="3"/>
      <c r="R275" s="3"/>
    </row>
    <row r="276" spans="1:18" hidden="1" x14ac:dyDescent="0.25">
      <c r="A276" s="3"/>
      <c r="B276" s="3"/>
      <c r="C276" s="3"/>
      <c r="D276" s="3"/>
      <c r="E276" s="3"/>
      <c r="F276" s="3"/>
      <c r="G276" s="3"/>
      <c r="H276" s="3"/>
      <c r="I276" s="3"/>
      <c r="J276" s="3"/>
      <c r="K276" s="3"/>
      <c r="L276" s="3"/>
      <c r="M276" s="3"/>
      <c r="N276" s="3"/>
      <c r="O276" s="3"/>
      <c r="P276" s="3"/>
      <c r="Q276" s="3"/>
      <c r="R276" s="3"/>
    </row>
    <row r="277" spans="1:18" hidden="1" x14ac:dyDescent="0.25">
      <c r="A277" s="3"/>
      <c r="B277" s="3"/>
      <c r="C277" s="3"/>
      <c r="D277" s="3"/>
      <c r="E277" s="3"/>
      <c r="F277" s="3"/>
      <c r="G277" s="3"/>
      <c r="H277" s="3"/>
      <c r="I277" s="3"/>
      <c r="J277" s="3"/>
      <c r="K277" s="3"/>
      <c r="L277" s="3"/>
      <c r="M277" s="3"/>
      <c r="N277" s="3"/>
      <c r="O277" s="3"/>
      <c r="P277" s="3"/>
      <c r="Q277" s="3"/>
      <c r="R277" s="3"/>
    </row>
    <row r="278" spans="1:18" hidden="1" x14ac:dyDescent="0.25">
      <c r="A278" s="3"/>
      <c r="B278" s="3"/>
      <c r="C278" s="3"/>
      <c r="D278" s="3"/>
      <c r="E278" s="3"/>
      <c r="F278" s="3"/>
      <c r="G278" s="3"/>
      <c r="H278" s="3"/>
      <c r="I278" s="3"/>
      <c r="J278" s="3"/>
      <c r="K278" s="3"/>
      <c r="L278" s="3"/>
      <c r="M278" s="3"/>
      <c r="N278" s="3"/>
      <c r="O278" s="3"/>
      <c r="P278" s="3"/>
      <c r="Q278" s="3"/>
      <c r="R278" s="3"/>
    </row>
    <row r="279" spans="1:18" hidden="1" x14ac:dyDescent="0.25">
      <c r="A279" s="3"/>
      <c r="B279" s="3"/>
      <c r="C279" s="3"/>
      <c r="D279" s="3"/>
      <c r="E279" s="3"/>
      <c r="F279" s="3"/>
      <c r="G279" s="3"/>
      <c r="H279" s="3"/>
      <c r="I279" s="3"/>
      <c r="J279" s="3"/>
      <c r="K279" s="3"/>
      <c r="L279" s="3"/>
      <c r="M279" s="3"/>
      <c r="N279" s="3"/>
      <c r="O279" s="3"/>
      <c r="P279" s="3"/>
      <c r="Q279" s="3"/>
      <c r="R279" s="3"/>
    </row>
    <row r="280" spans="1:18" hidden="1" x14ac:dyDescent="0.25">
      <c r="A280" s="3"/>
      <c r="B280" s="3"/>
      <c r="C280" s="3"/>
      <c r="D280" s="3"/>
      <c r="E280" s="3"/>
      <c r="F280" s="3"/>
      <c r="G280" s="3"/>
      <c r="H280" s="3"/>
      <c r="I280" s="3"/>
      <c r="J280" s="3"/>
      <c r="K280" s="3"/>
      <c r="L280" s="3"/>
      <c r="M280" s="3"/>
      <c r="N280" s="3"/>
      <c r="O280" s="3"/>
      <c r="P280" s="3"/>
      <c r="Q280" s="3"/>
      <c r="R280" s="3"/>
    </row>
    <row r="281" spans="1:18" hidden="1" x14ac:dyDescent="0.25">
      <c r="A281" s="3"/>
      <c r="B281" s="3"/>
      <c r="C281" s="3"/>
      <c r="D281" s="3"/>
      <c r="E281" s="3"/>
      <c r="F281" s="3"/>
      <c r="G281" s="3"/>
      <c r="H281" s="3"/>
      <c r="I281" s="3"/>
      <c r="J281" s="3"/>
      <c r="K281" s="3"/>
      <c r="L281" s="3"/>
      <c r="M281" s="3"/>
      <c r="N281" s="3"/>
      <c r="O281" s="3"/>
      <c r="P281" s="3"/>
      <c r="Q281" s="3"/>
      <c r="R281" s="3"/>
    </row>
    <row r="282" spans="1:18" hidden="1" x14ac:dyDescent="0.25">
      <c r="A282" s="3"/>
      <c r="B282" s="3"/>
      <c r="C282" s="3"/>
      <c r="D282" s="3"/>
      <c r="E282" s="3"/>
      <c r="F282" s="3"/>
      <c r="G282" s="3"/>
      <c r="H282" s="3"/>
      <c r="I282" s="3"/>
      <c r="J282" s="3"/>
      <c r="K282" s="3"/>
      <c r="L282" s="3"/>
      <c r="M282" s="3"/>
      <c r="N282" s="3"/>
      <c r="O282" s="3"/>
      <c r="P282" s="3"/>
      <c r="Q282" s="3"/>
      <c r="R282" s="3"/>
    </row>
    <row r="283" spans="1:18" hidden="1" x14ac:dyDescent="0.25">
      <c r="A283" s="3"/>
      <c r="B283" s="3"/>
      <c r="C283" s="3"/>
      <c r="D283" s="3"/>
      <c r="E283" s="3"/>
      <c r="F283" s="3"/>
      <c r="G283" s="3"/>
      <c r="H283" s="3"/>
      <c r="I283" s="3"/>
      <c r="J283" s="3"/>
      <c r="K283" s="3"/>
      <c r="L283" s="3"/>
      <c r="M283" s="3"/>
      <c r="N283" s="3"/>
      <c r="O283" s="3"/>
      <c r="P283" s="3"/>
      <c r="Q283" s="3"/>
      <c r="R283" s="3"/>
    </row>
    <row r="284" spans="1:18" hidden="1" x14ac:dyDescent="0.25">
      <c r="A284" s="3"/>
      <c r="B284" s="3"/>
      <c r="C284" s="3"/>
      <c r="D284" s="3"/>
      <c r="E284" s="3"/>
      <c r="F284" s="3"/>
      <c r="G284" s="3"/>
      <c r="H284" s="3"/>
      <c r="I284" s="3"/>
      <c r="J284" s="3"/>
      <c r="K284" s="3"/>
      <c r="L284" s="3"/>
      <c r="M284" s="3"/>
      <c r="N284" s="3"/>
      <c r="O284" s="3"/>
      <c r="P284" s="3"/>
      <c r="Q284" s="3"/>
      <c r="R284" s="3"/>
    </row>
    <row r="285" spans="1:18" hidden="1" x14ac:dyDescent="0.25">
      <c r="A285" s="3"/>
      <c r="B285" s="3"/>
      <c r="C285" s="3"/>
      <c r="D285" s="3"/>
      <c r="E285" s="3"/>
      <c r="F285" s="3"/>
      <c r="G285" s="3"/>
      <c r="H285" s="3"/>
      <c r="I285" s="3"/>
      <c r="J285" s="3"/>
      <c r="K285" s="3"/>
      <c r="L285" s="3"/>
      <c r="M285" s="3"/>
      <c r="N285" s="3"/>
      <c r="O285" s="3"/>
      <c r="P285" s="3"/>
      <c r="Q285" s="3"/>
      <c r="R285" s="3"/>
    </row>
    <row r="286" spans="1:18" hidden="1" x14ac:dyDescent="0.25">
      <c r="A286" s="3"/>
      <c r="B286" s="3"/>
      <c r="C286" s="3"/>
      <c r="D286" s="3"/>
      <c r="E286" s="3"/>
      <c r="F286" s="3"/>
      <c r="G286" s="3"/>
      <c r="H286" s="3"/>
      <c r="I286" s="3"/>
      <c r="J286" s="3"/>
      <c r="K286" s="3"/>
      <c r="L286" s="3"/>
      <c r="M286" s="3"/>
      <c r="N286" s="3"/>
      <c r="O286" s="3"/>
      <c r="P286" s="3"/>
      <c r="Q286" s="3"/>
      <c r="R286" s="3"/>
    </row>
    <row r="287" spans="1:18" hidden="1" x14ac:dyDescent="0.25">
      <c r="A287" s="3"/>
      <c r="B287" s="3"/>
      <c r="C287" s="3"/>
      <c r="D287" s="3"/>
      <c r="E287" s="3"/>
      <c r="F287" s="3"/>
      <c r="G287" s="3"/>
      <c r="H287" s="3"/>
      <c r="I287" s="3"/>
      <c r="J287" s="3"/>
      <c r="K287" s="3"/>
      <c r="L287" s="3"/>
      <c r="M287" s="3"/>
      <c r="N287" s="3"/>
      <c r="O287" s="3"/>
      <c r="P287" s="3"/>
      <c r="Q287" s="3"/>
      <c r="R287" s="3"/>
    </row>
    <row r="288" spans="1:18" hidden="1" x14ac:dyDescent="0.25">
      <c r="A288" s="3"/>
      <c r="B288" s="3"/>
      <c r="C288" s="3"/>
      <c r="D288" s="3"/>
      <c r="E288" s="3"/>
      <c r="F288" s="3"/>
      <c r="G288" s="3"/>
      <c r="H288" s="3"/>
      <c r="I288" s="3"/>
      <c r="J288" s="3"/>
      <c r="K288" s="3"/>
      <c r="L288" s="3"/>
      <c r="M288" s="3"/>
      <c r="N288" s="3"/>
      <c r="O288" s="3"/>
      <c r="P288" s="3"/>
      <c r="Q288" s="3"/>
      <c r="R288" s="3"/>
    </row>
    <row r="289" spans="1:18" hidden="1" x14ac:dyDescent="0.25">
      <c r="A289" s="3"/>
      <c r="B289" s="3"/>
      <c r="C289" s="3"/>
      <c r="D289" s="3"/>
      <c r="E289" s="3"/>
      <c r="F289" s="3"/>
      <c r="G289" s="3"/>
      <c r="H289" s="3"/>
      <c r="I289" s="3"/>
      <c r="J289" s="3"/>
      <c r="K289" s="3"/>
      <c r="L289" s="3"/>
      <c r="M289" s="3"/>
      <c r="N289" s="3"/>
      <c r="O289" s="3"/>
      <c r="P289" s="3"/>
      <c r="Q289" s="3"/>
      <c r="R289" s="3"/>
    </row>
    <row r="290" spans="1:18" hidden="1" x14ac:dyDescent="0.25">
      <c r="A290" s="3"/>
      <c r="B290" s="3"/>
      <c r="C290" s="3"/>
      <c r="D290" s="3"/>
      <c r="E290" s="3"/>
      <c r="F290" s="3"/>
      <c r="G290" s="3"/>
      <c r="H290" s="3"/>
      <c r="I290" s="3"/>
      <c r="J290" s="3"/>
      <c r="K290" s="3"/>
      <c r="L290" s="3"/>
      <c r="M290" s="3"/>
      <c r="N290" s="3"/>
      <c r="O290" s="3"/>
      <c r="P290" s="3"/>
      <c r="Q290" s="3"/>
      <c r="R290" s="3"/>
    </row>
    <row r="291" spans="1:18" hidden="1" x14ac:dyDescent="0.25">
      <c r="A291" s="3"/>
      <c r="B291" s="3"/>
      <c r="C291" s="3"/>
      <c r="D291" s="3"/>
      <c r="E291" s="3"/>
      <c r="F291" s="3"/>
      <c r="G291" s="3"/>
      <c r="H291" s="3"/>
      <c r="I291" s="3"/>
      <c r="J291" s="3"/>
      <c r="K291" s="3"/>
      <c r="L291" s="3"/>
      <c r="M291" s="3"/>
      <c r="N291" s="3"/>
      <c r="O291" s="3"/>
      <c r="P291" s="3"/>
      <c r="Q291" s="3"/>
      <c r="R291" s="3"/>
    </row>
    <row r="292" spans="1:18" hidden="1" x14ac:dyDescent="0.25">
      <c r="A292" s="3"/>
      <c r="B292" s="3"/>
      <c r="C292" s="3"/>
      <c r="D292" s="3"/>
      <c r="E292" s="3"/>
      <c r="F292" s="3"/>
      <c r="G292" s="3"/>
      <c r="H292" s="3"/>
      <c r="I292" s="3"/>
      <c r="J292" s="3"/>
      <c r="K292" s="3"/>
      <c r="L292" s="3"/>
      <c r="M292" s="3"/>
      <c r="N292" s="3"/>
      <c r="O292" s="3"/>
      <c r="P292" s="3"/>
      <c r="Q292" s="3"/>
      <c r="R292" s="3"/>
    </row>
    <row r="293" spans="1:18" hidden="1" x14ac:dyDescent="0.25">
      <c r="A293" s="3"/>
      <c r="B293" s="3"/>
      <c r="C293" s="3"/>
      <c r="D293" s="3"/>
      <c r="E293" s="3"/>
      <c r="F293" s="3"/>
      <c r="G293" s="3"/>
      <c r="H293" s="3"/>
      <c r="I293" s="3"/>
      <c r="J293" s="3"/>
      <c r="K293" s="3"/>
      <c r="L293" s="3"/>
      <c r="M293" s="3"/>
      <c r="N293" s="3"/>
      <c r="O293" s="3"/>
      <c r="P293" s="3"/>
      <c r="Q293" s="3"/>
      <c r="R293" s="3"/>
    </row>
    <row r="294" spans="1:18" hidden="1" x14ac:dyDescent="0.25">
      <c r="A294" s="3"/>
      <c r="B294" s="3"/>
      <c r="C294" s="3"/>
      <c r="D294" s="3"/>
      <c r="E294" s="3"/>
      <c r="F294" s="3"/>
      <c r="G294" s="3"/>
      <c r="H294" s="3"/>
      <c r="I294" s="3"/>
      <c r="J294" s="3"/>
      <c r="K294" s="3"/>
      <c r="L294" s="3"/>
      <c r="M294" s="3"/>
      <c r="N294" s="3"/>
      <c r="O294" s="3"/>
      <c r="P294" s="3"/>
      <c r="Q294" s="3"/>
      <c r="R294" s="3"/>
    </row>
    <row r="295" spans="1:18" hidden="1" x14ac:dyDescent="0.25">
      <c r="A295" s="3"/>
      <c r="B295" s="3"/>
      <c r="C295" s="3"/>
      <c r="D295" s="3"/>
      <c r="E295" s="3"/>
      <c r="F295" s="3"/>
      <c r="G295" s="3"/>
      <c r="H295" s="3"/>
      <c r="I295" s="3"/>
      <c r="J295" s="3"/>
      <c r="K295" s="3"/>
      <c r="L295" s="3"/>
      <c r="M295" s="3"/>
      <c r="N295" s="3"/>
      <c r="O295" s="3"/>
      <c r="P295" s="3"/>
      <c r="Q295" s="3"/>
      <c r="R295" s="3"/>
    </row>
    <row r="296" spans="1:18" hidden="1" x14ac:dyDescent="0.25">
      <c r="A296" s="3"/>
      <c r="B296" s="3"/>
      <c r="C296" s="3"/>
      <c r="D296" s="3"/>
      <c r="E296" s="3"/>
      <c r="F296" s="3"/>
      <c r="G296" s="3"/>
      <c r="H296" s="3"/>
      <c r="I296" s="3"/>
      <c r="J296" s="3"/>
      <c r="K296" s="3"/>
      <c r="L296" s="3"/>
      <c r="M296" s="3"/>
      <c r="N296" s="3"/>
      <c r="O296" s="3"/>
      <c r="P296" s="3"/>
      <c r="Q296" s="3"/>
      <c r="R296" s="3"/>
    </row>
    <row r="297" spans="1:18" hidden="1" x14ac:dyDescent="0.25">
      <c r="A297" s="3"/>
      <c r="B297" s="3"/>
      <c r="C297" s="3"/>
      <c r="D297" s="3"/>
      <c r="E297" s="3"/>
      <c r="F297" s="3"/>
      <c r="G297" s="3"/>
      <c r="H297" s="3"/>
      <c r="I297" s="3"/>
      <c r="J297" s="3"/>
      <c r="K297" s="3"/>
      <c r="L297" s="3"/>
      <c r="M297" s="3"/>
      <c r="N297" s="3"/>
      <c r="O297" s="3"/>
      <c r="P297" s="3"/>
      <c r="Q297" s="3"/>
      <c r="R297" s="3"/>
    </row>
    <row r="298" spans="1:18" hidden="1" x14ac:dyDescent="0.25">
      <c r="A298" s="3"/>
      <c r="B298" s="3"/>
      <c r="C298" s="3"/>
      <c r="D298" s="3"/>
      <c r="E298" s="3"/>
      <c r="F298" s="3"/>
      <c r="G298" s="3"/>
      <c r="H298" s="3"/>
      <c r="I298" s="3"/>
      <c r="J298" s="3"/>
      <c r="K298" s="3"/>
      <c r="L298" s="3"/>
      <c r="M298" s="3"/>
      <c r="N298" s="3"/>
      <c r="O298" s="3"/>
      <c r="P298" s="3"/>
      <c r="Q298" s="3"/>
      <c r="R298" s="3"/>
    </row>
    <row r="299" spans="1:18" hidden="1" x14ac:dyDescent="0.25">
      <c r="A299" s="3"/>
      <c r="B299" s="3"/>
      <c r="C299" s="3"/>
      <c r="D299" s="3"/>
      <c r="E299" s="3"/>
      <c r="F299" s="3"/>
      <c r="G299" s="3"/>
      <c r="H299" s="3"/>
      <c r="I299" s="3"/>
      <c r="J299" s="3"/>
      <c r="K299" s="3"/>
      <c r="L299" s="3"/>
      <c r="M299" s="3"/>
      <c r="N299" s="3"/>
      <c r="O299" s="3"/>
      <c r="P299" s="3"/>
      <c r="Q299" s="3"/>
      <c r="R299" s="3"/>
    </row>
    <row r="300" spans="1:18" hidden="1" x14ac:dyDescent="0.25">
      <c r="A300" s="3"/>
      <c r="B300" s="3"/>
      <c r="C300" s="3"/>
      <c r="D300" s="3"/>
      <c r="E300" s="3"/>
      <c r="F300" s="3"/>
      <c r="G300" s="3"/>
      <c r="H300" s="3"/>
      <c r="I300" s="3"/>
      <c r="J300" s="3"/>
      <c r="K300" s="3"/>
      <c r="L300" s="3"/>
      <c r="M300" s="3"/>
      <c r="N300" s="3"/>
      <c r="O300" s="3"/>
      <c r="P300" s="3"/>
      <c r="Q300" s="3"/>
      <c r="R300" s="3"/>
    </row>
    <row r="301" spans="1:18" hidden="1" x14ac:dyDescent="0.25">
      <c r="A301" s="3"/>
      <c r="B301" s="3"/>
      <c r="C301" s="3"/>
      <c r="D301" s="3"/>
      <c r="E301" s="3"/>
      <c r="F301" s="3"/>
      <c r="G301" s="3"/>
      <c r="H301" s="3"/>
      <c r="I301" s="3"/>
      <c r="J301" s="3"/>
      <c r="K301" s="3"/>
      <c r="L301" s="3"/>
      <c r="M301" s="3"/>
      <c r="N301" s="3"/>
      <c r="O301" s="3"/>
      <c r="P301" s="3"/>
      <c r="Q301" s="3"/>
      <c r="R301" s="3"/>
    </row>
    <row r="302" spans="1:18" hidden="1" x14ac:dyDescent="0.25">
      <c r="A302" s="3"/>
      <c r="B302" s="3"/>
      <c r="C302" s="3"/>
      <c r="D302" s="3"/>
      <c r="E302" s="3"/>
      <c r="F302" s="3"/>
      <c r="G302" s="3"/>
      <c r="H302" s="3"/>
      <c r="I302" s="3"/>
      <c r="J302" s="3"/>
      <c r="K302" s="3"/>
      <c r="L302" s="3"/>
      <c r="M302" s="3"/>
      <c r="N302" s="3"/>
      <c r="O302" s="3"/>
      <c r="P302" s="3"/>
      <c r="Q302" s="3"/>
      <c r="R302" s="3"/>
    </row>
    <row r="303" spans="1:18" hidden="1" x14ac:dyDescent="0.25">
      <c r="A303" s="3"/>
      <c r="B303" s="3"/>
      <c r="C303" s="3"/>
      <c r="D303" s="3"/>
      <c r="E303" s="3"/>
      <c r="F303" s="3"/>
      <c r="G303" s="3"/>
      <c r="H303" s="3"/>
      <c r="I303" s="3"/>
      <c r="J303" s="3"/>
      <c r="K303" s="3"/>
      <c r="L303" s="3"/>
      <c r="M303" s="3"/>
      <c r="N303" s="3"/>
      <c r="O303" s="3"/>
      <c r="P303" s="3"/>
      <c r="Q303" s="3"/>
      <c r="R303" s="3"/>
    </row>
    <row r="304" spans="1:18" hidden="1" x14ac:dyDescent="0.25">
      <c r="A304" s="3"/>
      <c r="B304" s="3"/>
      <c r="C304" s="3"/>
      <c r="D304" s="3"/>
      <c r="E304" s="3"/>
      <c r="F304" s="3"/>
      <c r="G304" s="3"/>
      <c r="H304" s="3"/>
      <c r="I304" s="3"/>
      <c r="J304" s="3"/>
      <c r="K304" s="3"/>
      <c r="L304" s="3"/>
      <c r="M304" s="3"/>
      <c r="N304" s="3"/>
      <c r="O304" s="3"/>
      <c r="P304" s="3"/>
      <c r="Q304" s="3"/>
      <c r="R304" s="3"/>
    </row>
    <row r="305" spans="1:18" hidden="1" x14ac:dyDescent="0.25">
      <c r="A305" s="3"/>
      <c r="B305" s="3"/>
      <c r="C305" s="3"/>
      <c r="D305" s="3"/>
      <c r="E305" s="3"/>
      <c r="F305" s="3"/>
      <c r="G305" s="3"/>
      <c r="H305" s="3"/>
      <c r="I305" s="3"/>
      <c r="J305" s="3"/>
      <c r="K305" s="3"/>
      <c r="L305" s="3"/>
      <c r="M305" s="3"/>
      <c r="N305" s="3"/>
      <c r="O305" s="3"/>
      <c r="P305" s="3"/>
      <c r="Q305" s="3"/>
      <c r="R305" s="3"/>
    </row>
    <row r="306" spans="1:18" hidden="1" x14ac:dyDescent="0.25">
      <c r="A306" s="3"/>
      <c r="B306" s="3"/>
      <c r="C306" s="3"/>
      <c r="D306" s="3"/>
      <c r="E306" s="3"/>
      <c r="F306" s="3"/>
      <c r="G306" s="3"/>
      <c r="H306" s="3"/>
      <c r="I306" s="3"/>
      <c r="J306" s="3"/>
      <c r="K306" s="3"/>
      <c r="L306" s="3"/>
      <c r="M306" s="3"/>
      <c r="N306" s="3"/>
      <c r="O306" s="3"/>
      <c r="P306" s="3"/>
      <c r="Q306" s="3"/>
      <c r="R306" s="3"/>
    </row>
    <row r="307" spans="1:18" hidden="1" x14ac:dyDescent="0.25">
      <c r="A307" s="3"/>
      <c r="B307" s="3"/>
      <c r="C307" s="3"/>
      <c r="D307" s="3"/>
      <c r="E307" s="3"/>
      <c r="F307" s="3"/>
      <c r="G307" s="3"/>
      <c r="H307" s="3"/>
      <c r="I307" s="3"/>
      <c r="J307" s="3"/>
      <c r="K307" s="3"/>
      <c r="L307" s="3"/>
      <c r="M307" s="3"/>
      <c r="N307" s="3"/>
      <c r="O307" s="3"/>
      <c r="P307" s="3"/>
      <c r="Q307" s="3"/>
      <c r="R307" s="3"/>
    </row>
    <row r="308" spans="1:18" hidden="1" x14ac:dyDescent="0.25">
      <c r="A308" s="3"/>
      <c r="B308" s="3"/>
      <c r="C308" s="3"/>
      <c r="D308" s="3"/>
      <c r="E308" s="3"/>
      <c r="F308" s="3"/>
      <c r="G308" s="3"/>
      <c r="H308" s="3"/>
      <c r="I308" s="3"/>
      <c r="J308" s="3"/>
      <c r="K308" s="3"/>
      <c r="L308" s="3"/>
      <c r="M308" s="3"/>
      <c r="N308" s="3"/>
      <c r="O308" s="3"/>
      <c r="P308" s="3"/>
      <c r="Q308" s="3"/>
      <c r="R308" s="3"/>
    </row>
    <row r="309" spans="1:18" hidden="1" x14ac:dyDescent="0.25">
      <c r="A309" s="3"/>
      <c r="B309" s="3"/>
      <c r="C309" s="3"/>
      <c r="D309" s="3"/>
      <c r="E309" s="3"/>
      <c r="F309" s="3"/>
      <c r="G309" s="3"/>
      <c r="H309" s="3"/>
      <c r="I309" s="3"/>
      <c r="J309" s="3"/>
      <c r="K309" s="3"/>
      <c r="L309" s="3"/>
      <c r="M309" s="3"/>
      <c r="N309" s="3"/>
      <c r="O309" s="3"/>
      <c r="P309" s="3"/>
      <c r="Q309" s="3"/>
      <c r="R309" s="3"/>
    </row>
    <row r="310" spans="1:18" hidden="1" x14ac:dyDescent="0.25">
      <c r="A310" s="3"/>
      <c r="B310" s="3"/>
      <c r="C310" s="3"/>
      <c r="D310" s="3"/>
      <c r="E310" s="3"/>
      <c r="F310" s="3"/>
      <c r="G310" s="3"/>
      <c r="H310" s="3"/>
      <c r="I310" s="3"/>
      <c r="J310" s="3"/>
      <c r="K310" s="3"/>
      <c r="L310" s="3"/>
      <c r="M310" s="3"/>
      <c r="N310" s="3"/>
      <c r="O310" s="3"/>
      <c r="P310" s="3"/>
      <c r="Q310" s="3"/>
      <c r="R310" s="3"/>
    </row>
    <row r="311" spans="1:18" hidden="1" x14ac:dyDescent="0.25">
      <c r="A311" s="3"/>
      <c r="B311" s="3"/>
      <c r="C311" s="3"/>
      <c r="D311" s="3"/>
      <c r="E311" s="3"/>
      <c r="F311" s="3"/>
      <c r="G311" s="3"/>
      <c r="H311" s="3"/>
      <c r="I311" s="3"/>
      <c r="J311" s="3"/>
      <c r="K311" s="3"/>
      <c r="L311" s="3"/>
      <c r="M311" s="3"/>
      <c r="N311" s="3"/>
      <c r="O311" s="3"/>
      <c r="P311" s="3"/>
      <c r="Q311" s="3"/>
      <c r="R311" s="3"/>
    </row>
    <row r="312" spans="1:18" hidden="1" x14ac:dyDescent="0.25">
      <c r="A312" s="3"/>
      <c r="B312" s="3"/>
      <c r="C312" s="3"/>
      <c r="D312" s="3"/>
      <c r="E312" s="3"/>
      <c r="F312" s="3"/>
      <c r="G312" s="3"/>
      <c r="H312" s="3"/>
      <c r="I312" s="3"/>
      <c r="J312" s="3"/>
      <c r="K312" s="3"/>
      <c r="L312" s="3"/>
      <c r="M312" s="3"/>
      <c r="N312" s="3"/>
      <c r="O312" s="3"/>
      <c r="P312" s="3"/>
      <c r="Q312" s="3"/>
      <c r="R312" s="3"/>
    </row>
    <row r="313" spans="1:18" hidden="1" x14ac:dyDescent="0.25">
      <c r="A313" s="3"/>
      <c r="B313" s="3"/>
      <c r="C313" s="3"/>
      <c r="D313" s="3"/>
      <c r="E313" s="3"/>
      <c r="F313" s="3"/>
      <c r="G313" s="3"/>
      <c r="H313" s="3"/>
      <c r="I313" s="3"/>
      <c r="J313" s="3"/>
      <c r="K313" s="3"/>
      <c r="L313" s="3"/>
      <c r="M313" s="3"/>
      <c r="N313" s="3"/>
      <c r="O313" s="3"/>
      <c r="P313" s="3"/>
      <c r="Q313" s="3"/>
      <c r="R313" s="3"/>
    </row>
    <row r="314" spans="1:18" hidden="1" x14ac:dyDescent="0.25">
      <c r="A314" s="3"/>
      <c r="B314" s="3"/>
      <c r="C314" s="3"/>
      <c r="D314" s="3"/>
      <c r="E314" s="3"/>
      <c r="F314" s="3"/>
      <c r="G314" s="3"/>
      <c r="H314" s="3"/>
      <c r="I314" s="3"/>
      <c r="J314" s="3"/>
      <c r="K314" s="3"/>
      <c r="L314" s="3"/>
      <c r="M314" s="3"/>
      <c r="N314" s="3"/>
      <c r="O314" s="3"/>
      <c r="P314" s="3"/>
      <c r="Q314" s="3"/>
      <c r="R314" s="3"/>
    </row>
    <row r="315" spans="1:18" hidden="1" x14ac:dyDescent="0.25">
      <c r="A315" s="3"/>
      <c r="B315" s="3"/>
      <c r="C315" s="3"/>
      <c r="D315" s="3"/>
      <c r="E315" s="3"/>
      <c r="F315" s="3"/>
      <c r="G315" s="3"/>
      <c r="H315" s="3"/>
      <c r="I315" s="3"/>
      <c r="J315" s="3"/>
      <c r="K315" s="3"/>
      <c r="L315" s="3"/>
      <c r="M315" s="3"/>
      <c r="N315" s="3"/>
      <c r="O315" s="3"/>
      <c r="P315" s="3"/>
      <c r="Q315" s="3"/>
      <c r="R315" s="3"/>
    </row>
    <row r="316" spans="1:18" hidden="1" x14ac:dyDescent="0.25">
      <c r="A316" s="3"/>
      <c r="B316" s="3"/>
      <c r="C316" s="3"/>
      <c r="D316" s="3"/>
      <c r="E316" s="3"/>
      <c r="F316" s="3"/>
      <c r="G316" s="3"/>
      <c r="H316" s="3"/>
      <c r="I316" s="3"/>
      <c r="J316" s="3"/>
      <c r="K316" s="3"/>
      <c r="L316" s="3"/>
      <c r="M316" s="3"/>
      <c r="N316" s="3"/>
      <c r="O316" s="3"/>
      <c r="P316" s="3"/>
      <c r="Q316" s="3"/>
      <c r="R316" s="3"/>
    </row>
    <row r="317" spans="1:18" hidden="1" x14ac:dyDescent="0.25">
      <c r="A317" s="3"/>
      <c r="B317" s="3"/>
      <c r="C317" s="3"/>
      <c r="D317" s="3"/>
      <c r="E317" s="3"/>
      <c r="F317" s="3"/>
      <c r="G317" s="3"/>
      <c r="H317" s="3"/>
      <c r="I317" s="3"/>
      <c r="J317" s="3"/>
      <c r="K317" s="3"/>
      <c r="L317" s="3"/>
      <c r="M317" s="3"/>
      <c r="N317" s="3"/>
      <c r="O317" s="3"/>
      <c r="P317" s="3"/>
      <c r="Q317" s="3"/>
      <c r="R317" s="3"/>
    </row>
    <row r="318" spans="1:18" hidden="1" x14ac:dyDescent="0.25">
      <c r="A318" s="3"/>
      <c r="B318" s="3"/>
      <c r="C318" s="3"/>
      <c r="D318" s="3"/>
      <c r="E318" s="3"/>
      <c r="F318" s="3"/>
      <c r="G318" s="3"/>
      <c r="H318" s="3"/>
      <c r="I318" s="3"/>
      <c r="J318" s="3"/>
      <c r="K318" s="3"/>
      <c r="L318" s="3"/>
      <c r="M318" s="3"/>
      <c r="N318" s="3"/>
      <c r="O318" s="3"/>
      <c r="P318" s="3"/>
      <c r="Q318" s="3"/>
      <c r="R318" s="3"/>
    </row>
    <row r="319" spans="1:18" hidden="1" x14ac:dyDescent="0.25">
      <c r="A319" s="3"/>
      <c r="B319" s="3"/>
      <c r="C319" s="3"/>
      <c r="D319" s="3"/>
      <c r="E319" s="3"/>
      <c r="F319" s="3"/>
      <c r="G319" s="3"/>
      <c r="H319" s="3"/>
      <c r="I319" s="3"/>
      <c r="J319" s="3"/>
      <c r="K319" s="3"/>
      <c r="L319" s="3"/>
      <c r="M319" s="3"/>
      <c r="N319" s="3"/>
      <c r="O319" s="3"/>
      <c r="P319" s="3"/>
      <c r="Q319" s="3"/>
      <c r="R319" s="3"/>
    </row>
    <row r="320" spans="1:18" hidden="1" x14ac:dyDescent="0.25">
      <c r="A320" s="3"/>
      <c r="B320" s="3"/>
      <c r="C320" s="3"/>
      <c r="D320" s="3"/>
      <c r="E320" s="3"/>
      <c r="F320" s="3"/>
      <c r="G320" s="3"/>
      <c r="H320" s="3"/>
      <c r="I320" s="3"/>
      <c r="J320" s="3"/>
      <c r="K320" s="3"/>
      <c r="L320" s="3"/>
      <c r="M320" s="3"/>
      <c r="N320" s="3"/>
      <c r="O320" s="3"/>
      <c r="P320" s="3"/>
      <c r="Q320" s="3"/>
      <c r="R320" s="3"/>
    </row>
    <row r="321" spans="1:18" hidden="1" x14ac:dyDescent="0.25">
      <c r="A321" s="3"/>
      <c r="B321" s="3"/>
      <c r="C321" s="3"/>
      <c r="D321" s="3"/>
      <c r="E321" s="3"/>
      <c r="F321" s="3"/>
      <c r="G321" s="3"/>
      <c r="H321" s="3"/>
      <c r="I321" s="3"/>
      <c r="J321" s="3"/>
      <c r="K321" s="3"/>
      <c r="L321" s="3"/>
      <c r="M321" s="3"/>
      <c r="N321" s="3"/>
      <c r="O321" s="3"/>
      <c r="P321" s="3"/>
      <c r="Q321" s="3"/>
      <c r="R321" s="3"/>
    </row>
    <row r="322" spans="1:18" hidden="1" x14ac:dyDescent="0.25">
      <c r="A322" s="3"/>
      <c r="B322" s="3"/>
      <c r="C322" s="3"/>
      <c r="D322" s="3"/>
      <c r="E322" s="3"/>
      <c r="F322" s="3"/>
      <c r="G322" s="3"/>
      <c r="H322" s="3"/>
      <c r="I322" s="3"/>
      <c r="J322" s="3"/>
      <c r="K322" s="3"/>
      <c r="L322" s="3"/>
      <c r="M322" s="3"/>
      <c r="N322" s="3"/>
      <c r="O322" s="3"/>
      <c r="P322" s="3"/>
      <c r="Q322" s="3"/>
      <c r="R322" s="3"/>
    </row>
    <row r="323" spans="1:18" hidden="1" x14ac:dyDescent="0.25">
      <c r="A323" s="3"/>
      <c r="B323" s="3"/>
      <c r="C323" s="3"/>
      <c r="D323" s="3"/>
      <c r="E323" s="3"/>
      <c r="F323" s="3"/>
      <c r="G323" s="3"/>
      <c r="H323" s="3"/>
      <c r="I323" s="3"/>
      <c r="J323" s="3"/>
      <c r="K323" s="3"/>
      <c r="L323" s="3"/>
      <c r="M323" s="3"/>
      <c r="N323" s="3"/>
      <c r="O323" s="3"/>
      <c r="P323" s="3"/>
      <c r="Q323" s="3"/>
      <c r="R323" s="3"/>
    </row>
    <row r="324" spans="1:18" hidden="1" x14ac:dyDescent="0.25">
      <c r="A324" s="3"/>
      <c r="B324" s="3"/>
      <c r="C324" s="3"/>
      <c r="D324" s="3"/>
      <c r="E324" s="3"/>
      <c r="F324" s="3"/>
      <c r="G324" s="3"/>
      <c r="H324" s="3"/>
      <c r="I324" s="3"/>
      <c r="J324" s="3"/>
      <c r="K324" s="3"/>
      <c r="L324" s="3"/>
      <c r="M324" s="3"/>
      <c r="N324" s="3"/>
      <c r="O324" s="3"/>
      <c r="P324" s="3"/>
      <c r="Q324" s="3"/>
      <c r="R324" s="3"/>
    </row>
    <row r="325" spans="1:18" hidden="1" x14ac:dyDescent="0.25">
      <c r="A325" s="3"/>
      <c r="B325" s="3"/>
      <c r="C325" s="3"/>
      <c r="D325" s="3"/>
      <c r="E325" s="3"/>
      <c r="F325" s="3"/>
      <c r="G325" s="3"/>
      <c r="H325" s="3"/>
      <c r="I325" s="3"/>
      <c r="J325" s="3"/>
      <c r="K325" s="3"/>
      <c r="L325" s="3"/>
      <c r="M325" s="3"/>
      <c r="N325" s="3"/>
      <c r="O325" s="3"/>
      <c r="P325" s="3"/>
      <c r="Q325" s="3"/>
      <c r="R325" s="3"/>
    </row>
    <row r="326" spans="1:18" hidden="1" x14ac:dyDescent="0.25">
      <c r="A326" s="3"/>
      <c r="B326" s="3"/>
      <c r="C326" s="3"/>
      <c r="D326" s="3"/>
      <c r="E326" s="3"/>
      <c r="F326" s="3"/>
      <c r="G326" s="3"/>
      <c r="H326" s="3"/>
      <c r="I326" s="3"/>
      <c r="J326" s="3"/>
      <c r="K326" s="3"/>
      <c r="L326" s="3"/>
      <c r="M326" s="3"/>
      <c r="N326" s="3"/>
      <c r="O326" s="3"/>
      <c r="P326" s="3"/>
      <c r="Q326" s="3"/>
      <c r="R326" s="3"/>
    </row>
    <row r="327" spans="1:18" hidden="1" x14ac:dyDescent="0.25">
      <c r="A327" s="3"/>
      <c r="B327" s="3"/>
      <c r="C327" s="3"/>
      <c r="D327" s="3"/>
      <c r="E327" s="3"/>
      <c r="F327" s="3"/>
      <c r="G327" s="3"/>
      <c r="H327" s="3"/>
      <c r="I327" s="3"/>
      <c r="J327" s="3"/>
      <c r="K327" s="3"/>
      <c r="L327" s="3"/>
      <c r="M327" s="3"/>
      <c r="N327" s="3"/>
      <c r="O327" s="3"/>
      <c r="P327" s="3"/>
      <c r="Q327" s="3"/>
      <c r="R327" s="3"/>
    </row>
    <row r="328" spans="1:18" hidden="1" x14ac:dyDescent="0.25">
      <c r="A328" s="3"/>
      <c r="B328" s="3"/>
      <c r="C328" s="3"/>
      <c r="D328" s="3"/>
      <c r="E328" s="3"/>
      <c r="F328" s="3"/>
      <c r="G328" s="3"/>
      <c r="H328" s="3"/>
      <c r="I328" s="3"/>
      <c r="J328" s="3"/>
      <c r="K328" s="3"/>
      <c r="L328" s="3"/>
      <c r="M328" s="3"/>
      <c r="N328" s="3"/>
      <c r="O328" s="3"/>
      <c r="P328" s="3"/>
      <c r="Q328" s="3"/>
      <c r="R328" s="3"/>
    </row>
    <row r="329" spans="1:18" hidden="1" x14ac:dyDescent="0.25">
      <c r="A329" s="3"/>
      <c r="B329" s="3"/>
      <c r="C329" s="3"/>
      <c r="D329" s="3"/>
      <c r="E329" s="3"/>
      <c r="F329" s="3"/>
      <c r="G329" s="3"/>
      <c r="H329" s="3"/>
      <c r="I329" s="3"/>
      <c r="J329" s="3"/>
      <c r="K329" s="3"/>
      <c r="L329" s="3"/>
      <c r="M329" s="3"/>
      <c r="N329" s="3"/>
      <c r="O329" s="3"/>
      <c r="P329" s="3"/>
      <c r="Q329" s="3"/>
      <c r="R329" s="3"/>
    </row>
    <row r="330" spans="1:18" hidden="1" x14ac:dyDescent="0.25">
      <c r="A330" s="3"/>
      <c r="B330" s="3"/>
      <c r="C330" s="3"/>
      <c r="D330" s="3"/>
      <c r="E330" s="3"/>
      <c r="F330" s="3"/>
      <c r="G330" s="3"/>
      <c r="H330" s="3"/>
      <c r="I330" s="3"/>
      <c r="J330" s="3"/>
      <c r="K330" s="3"/>
      <c r="L330" s="3"/>
      <c r="M330" s="3"/>
      <c r="N330" s="3"/>
      <c r="O330" s="3"/>
      <c r="P330" s="3"/>
      <c r="Q330" s="3"/>
      <c r="R330" s="3"/>
    </row>
    <row r="331" spans="1:18" hidden="1" x14ac:dyDescent="0.25">
      <c r="A331" s="3"/>
      <c r="B331" s="3"/>
      <c r="C331" s="3"/>
      <c r="D331" s="3"/>
      <c r="E331" s="3"/>
      <c r="F331" s="3"/>
      <c r="G331" s="3"/>
      <c r="H331" s="3"/>
      <c r="I331" s="3"/>
      <c r="J331" s="3"/>
      <c r="K331" s="3"/>
      <c r="L331" s="3"/>
      <c r="M331" s="3"/>
      <c r="N331" s="3"/>
      <c r="O331" s="3"/>
      <c r="P331" s="3"/>
      <c r="Q331" s="3"/>
      <c r="R331" s="3"/>
    </row>
    <row r="332" spans="1:18" hidden="1" x14ac:dyDescent="0.25">
      <c r="A332" s="3"/>
      <c r="B332" s="3"/>
      <c r="C332" s="3"/>
      <c r="D332" s="3"/>
      <c r="E332" s="3"/>
      <c r="F332" s="3"/>
      <c r="G332" s="3"/>
      <c r="H332" s="3"/>
      <c r="I332" s="3"/>
      <c r="J332" s="3"/>
      <c r="K332" s="3"/>
      <c r="L332" s="3"/>
      <c r="M332" s="3"/>
      <c r="N332" s="3"/>
      <c r="O332" s="3"/>
      <c r="P332" s="3"/>
      <c r="Q332" s="3"/>
      <c r="R332" s="3"/>
    </row>
    <row r="333" spans="1:18" hidden="1" x14ac:dyDescent="0.25">
      <c r="A333" s="3"/>
      <c r="B333" s="3"/>
      <c r="C333" s="3"/>
      <c r="D333" s="3"/>
      <c r="E333" s="3"/>
      <c r="F333" s="3"/>
      <c r="G333" s="3"/>
      <c r="H333" s="3"/>
      <c r="I333" s="3"/>
      <c r="J333" s="3"/>
      <c r="K333" s="3"/>
      <c r="L333" s="3"/>
      <c r="M333" s="3"/>
      <c r="N333" s="3"/>
      <c r="O333" s="3"/>
      <c r="P333" s="3"/>
      <c r="Q333" s="3"/>
      <c r="R333" s="3"/>
    </row>
    <row r="334" spans="1:18" hidden="1" x14ac:dyDescent="0.25">
      <c r="A334" s="3"/>
      <c r="B334" s="3"/>
      <c r="C334" s="3"/>
      <c r="D334" s="3"/>
      <c r="E334" s="3"/>
      <c r="F334" s="3"/>
      <c r="G334" s="3"/>
      <c r="H334" s="3"/>
      <c r="I334" s="3"/>
      <c r="J334" s="3"/>
      <c r="K334" s="3"/>
      <c r="L334" s="3"/>
      <c r="M334" s="3"/>
      <c r="N334" s="3"/>
      <c r="O334" s="3"/>
      <c r="P334" s="3"/>
      <c r="Q334" s="3"/>
      <c r="R334" s="3"/>
    </row>
    <row r="335" spans="1:18" hidden="1" x14ac:dyDescent="0.25">
      <c r="A335" s="3"/>
      <c r="B335" s="3"/>
      <c r="C335" s="3"/>
      <c r="D335" s="3"/>
      <c r="E335" s="3"/>
      <c r="F335" s="3"/>
      <c r="G335" s="3"/>
      <c r="H335" s="3"/>
      <c r="I335" s="3"/>
      <c r="J335" s="3"/>
      <c r="K335" s="3"/>
      <c r="L335" s="3"/>
      <c r="M335" s="3"/>
      <c r="N335" s="3"/>
      <c r="O335" s="3"/>
      <c r="P335" s="3"/>
      <c r="Q335" s="3"/>
      <c r="R335" s="3"/>
    </row>
    <row r="336" spans="1:18" hidden="1" x14ac:dyDescent="0.25">
      <c r="A336" s="3"/>
      <c r="B336" s="3"/>
      <c r="C336" s="3"/>
      <c r="D336" s="3"/>
      <c r="E336" s="3"/>
      <c r="F336" s="3"/>
      <c r="G336" s="3"/>
      <c r="H336" s="3"/>
      <c r="I336" s="3"/>
      <c r="J336" s="3"/>
      <c r="K336" s="3"/>
      <c r="L336" s="3"/>
      <c r="M336" s="3"/>
      <c r="N336" s="3"/>
      <c r="O336" s="3"/>
      <c r="P336" s="3"/>
      <c r="Q336" s="3"/>
      <c r="R336" s="3"/>
    </row>
    <row r="337" spans="1:18" hidden="1" x14ac:dyDescent="0.25">
      <c r="A337" s="3"/>
      <c r="B337" s="3"/>
      <c r="C337" s="3"/>
      <c r="D337" s="3"/>
      <c r="E337" s="3"/>
      <c r="F337" s="3"/>
      <c r="G337" s="3"/>
      <c r="H337" s="3"/>
      <c r="I337" s="3"/>
      <c r="J337" s="3"/>
      <c r="K337" s="3"/>
      <c r="L337" s="3"/>
      <c r="M337" s="3"/>
      <c r="N337" s="3"/>
      <c r="O337" s="3"/>
      <c r="P337" s="3"/>
      <c r="Q337" s="3"/>
      <c r="R337" s="3"/>
    </row>
    <row r="338" spans="1:18" hidden="1" x14ac:dyDescent="0.25">
      <c r="A338" s="3"/>
      <c r="B338" s="3"/>
      <c r="C338" s="3"/>
      <c r="D338" s="3"/>
      <c r="E338" s="3"/>
      <c r="F338" s="3"/>
      <c r="G338" s="3"/>
      <c r="H338" s="3"/>
      <c r="I338" s="3"/>
      <c r="J338" s="3"/>
      <c r="K338" s="3"/>
      <c r="L338" s="3"/>
      <c r="M338" s="3"/>
      <c r="N338" s="3"/>
      <c r="O338" s="3"/>
      <c r="P338" s="3"/>
      <c r="Q338" s="3"/>
      <c r="R338" s="3"/>
    </row>
    <row r="339" spans="1:18" hidden="1" x14ac:dyDescent="0.25">
      <c r="A339" s="3"/>
      <c r="B339" s="3"/>
      <c r="C339" s="3"/>
      <c r="D339" s="3"/>
      <c r="E339" s="3"/>
      <c r="F339" s="3"/>
      <c r="G339" s="3"/>
      <c r="H339" s="3"/>
      <c r="I339" s="3"/>
      <c r="J339" s="3"/>
      <c r="K339" s="3"/>
      <c r="L339" s="3"/>
      <c r="M339" s="3"/>
      <c r="N339" s="3"/>
      <c r="O339" s="3"/>
      <c r="P339" s="3"/>
      <c r="Q339" s="3"/>
      <c r="R339" s="3"/>
    </row>
    <row r="340" spans="1:18" hidden="1" x14ac:dyDescent="0.25">
      <c r="A340" s="3"/>
      <c r="B340" s="3"/>
      <c r="C340" s="3"/>
      <c r="D340" s="3"/>
      <c r="E340" s="3"/>
      <c r="F340" s="3"/>
      <c r="G340" s="3"/>
      <c r="H340" s="3"/>
      <c r="I340" s="3"/>
      <c r="J340" s="3"/>
      <c r="K340" s="3"/>
      <c r="L340" s="3"/>
      <c r="M340" s="3"/>
      <c r="N340" s="3"/>
      <c r="O340" s="3"/>
      <c r="P340" s="3"/>
      <c r="Q340" s="3"/>
      <c r="R340" s="3"/>
    </row>
    <row r="341" spans="1:18" hidden="1" x14ac:dyDescent="0.25">
      <c r="A341" s="3"/>
      <c r="B341" s="3"/>
      <c r="C341" s="3"/>
      <c r="D341" s="3"/>
      <c r="E341" s="3"/>
      <c r="F341" s="3"/>
      <c r="G341" s="3"/>
      <c r="H341" s="3"/>
      <c r="I341" s="3"/>
      <c r="J341" s="3"/>
      <c r="K341" s="3"/>
      <c r="L341" s="3"/>
      <c r="M341" s="3"/>
      <c r="N341" s="3"/>
      <c r="O341" s="3"/>
      <c r="P341" s="3"/>
      <c r="Q341" s="3"/>
      <c r="R341" s="3"/>
    </row>
    <row r="342" spans="1:18" hidden="1" x14ac:dyDescent="0.25">
      <c r="A342" s="3"/>
      <c r="B342" s="3"/>
      <c r="C342" s="3"/>
      <c r="D342" s="3"/>
      <c r="E342" s="3"/>
      <c r="F342" s="3"/>
      <c r="G342" s="3"/>
      <c r="H342" s="3"/>
      <c r="I342" s="3"/>
      <c r="J342" s="3"/>
      <c r="K342" s="3"/>
      <c r="L342" s="3"/>
      <c r="M342" s="3"/>
      <c r="N342" s="3"/>
      <c r="O342" s="3"/>
      <c r="P342" s="3"/>
      <c r="Q342" s="3"/>
      <c r="R342" s="3"/>
    </row>
    <row r="343" spans="1:18" hidden="1" x14ac:dyDescent="0.25">
      <c r="A343" s="3"/>
      <c r="B343" s="3"/>
      <c r="C343" s="3"/>
      <c r="D343" s="3"/>
      <c r="E343" s="3"/>
      <c r="F343" s="3"/>
      <c r="G343" s="3"/>
      <c r="H343" s="3"/>
      <c r="I343" s="3"/>
      <c r="J343" s="3"/>
      <c r="K343" s="3"/>
      <c r="L343" s="3"/>
      <c r="M343" s="3"/>
      <c r="N343" s="3"/>
      <c r="O343" s="3"/>
      <c r="P343" s="3"/>
      <c r="Q343" s="3"/>
      <c r="R343" s="3"/>
    </row>
    <row r="344" spans="1:18" hidden="1" x14ac:dyDescent="0.25">
      <c r="A344" s="3"/>
      <c r="B344" s="3"/>
      <c r="C344" s="3"/>
      <c r="D344" s="3"/>
      <c r="E344" s="3"/>
      <c r="F344" s="3"/>
      <c r="G344" s="3"/>
      <c r="H344" s="3"/>
      <c r="I344" s="3"/>
      <c r="J344" s="3"/>
      <c r="K344" s="3"/>
      <c r="L344" s="3"/>
      <c r="M344" s="3"/>
      <c r="N344" s="3"/>
      <c r="O344" s="3"/>
      <c r="P344" s="3"/>
      <c r="Q344" s="3"/>
      <c r="R344" s="3"/>
    </row>
    <row r="345" spans="1:18" hidden="1" x14ac:dyDescent="0.25">
      <c r="A345" s="3"/>
      <c r="B345" s="3"/>
      <c r="C345" s="3"/>
      <c r="D345" s="3"/>
      <c r="E345" s="3"/>
      <c r="F345" s="3"/>
      <c r="G345" s="3"/>
      <c r="H345" s="3"/>
      <c r="I345" s="3"/>
      <c r="J345" s="3"/>
      <c r="K345" s="3"/>
      <c r="L345" s="3"/>
      <c r="M345" s="3"/>
      <c r="N345" s="3"/>
      <c r="O345" s="3"/>
      <c r="P345" s="3"/>
      <c r="Q345" s="3"/>
      <c r="R345" s="3"/>
    </row>
    <row r="346" spans="1:18" hidden="1" x14ac:dyDescent="0.25">
      <c r="A346" s="3"/>
      <c r="B346" s="3"/>
      <c r="C346" s="3"/>
      <c r="D346" s="3"/>
      <c r="E346" s="3"/>
      <c r="F346" s="3"/>
      <c r="G346" s="3"/>
      <c r="H346" s="3"/>
      <c r="I346" s="3"/>
      <c r="J346" s="3"/>
      <c r="K346" s="3"/>
      <c r="L346" s="3"/>
      <c r="M346" s="3"/>
      <c r="N346" s="3"/>
      <c r="O346" s="3"/>
      <c r="P346" s="3"/>
      <c r="Q346" s="3"/>
      <c r="R346" s="3"/>
    </row>
    <row r="347" spans="1:18" hidden="1" x14ac:dyDescent="0.25">
      <c r="A347" s="3"/>
      <c r="B347" s="3"/>
      <c r="C347" s="3"/>
      <c r="D347" s="3"/>
      <c r="E347" s="3"/>
      <c r="F347" s="3"/>
      <c r="G347" s="3"/>
      <c r="H347" s="3"/>
      <c r="I347" s="3"/>
      <c r="J347" s="3"/>
      <c r="K347" s="3"/>
      <c r="L347" s="3"/>
      <c r="M347" s="3"/>
      <c r="N347" s="3"/>
      <c r="O347" s="3"/>
      <c r="P347" s="3"/>
      <c r="Q347" s="3"/>
      <c r="R347" s="3"/>
    </row>
    <row r="348" spans="1:18" hidden="1" x14ac:dyDescent="0.25">
      <c r="A348" s="3"/>
      <c r="B348" s="3"/>
      <c r="C348" s="3"/>
      <c r="D348" s="3"/>
      <c r="E348" s="3"/>
      <c r="F348" s="3"/>
      <c r="G348" s="3"/>
      <c r="H348" s="3"/>
      <c r="I348" s="3"/>
      <c r="J348" s="3"/>
      <c r="K348" s="3"/>
      <c r="L348" s="3"/>
      <c r="M348" s="3"/>
      <c r="N348" s="3"/>
      <c r="O348" s="3"/>
      <c r="P348" s="3"/>
      <c r="Q348" s="3"/>
      <c r="R348" s="3"/>
    </row>
    <row r="349" spans="1:18" hidden="1" x14ac:dyDescent="0.25">
      <c r="A349" s="3"/>
      <c r="B349" s="3"/>
      <c r="C349" s="3"/>
      <c r="D349" s="3"/>
      <c r="E349" s="3"/>
      <c r="F349" s="3"/>
      <c r="G349" s="3"/>
      <c r="H349" s="3"/>
      <c r="I349" s="3"/>
      <c r="J349" s="3"/>
      <c r="K349" s="3"/>
      <c r="L349" s="3"/>
      <c r="M349" s="3"/>
      <c r="N349" s="3"/>
      <c r="O349" s="3"/>
      <c r="P349" s="3"/>
      <c r="Q349" s="3"/>
      <c r="R349" s="3"/>
    </row>
    <row r="350" spans="1:18" hidden="1" x14ac:dyDescent="0.25">
      <c r="A350" s="3"/>
      <c r="B350" s="3"/>
      <c r="C350" s="3"/>
      <c r="D350" s="3"/>
      <c r="E350" s="3"/>
      <c r="F350" s="3"/>
      <c r="G350" s="3"/>
      <c r="H350" s="3"/>
      <c r="I350" s="3"/>
      <c r="J350" s="3"/>
      <c r="K350" s="3"/>
      <c r="L350" s="3"/>
      <c r="M350" s="3"/>
      <c r="N350" s="3"/>
      <c r="O350" s="3"/>
      <c r="P350" s="3"/>
      <c r="Q350" s="3"/>
      <c r="R350" s="3"/>
    </row>
    <row r="351" spans="1:18" hidden="1" x14ac:dyDescent="0.25">
      <c r="A351" s="3"/>
      <c r="B351" s="3"/>
      <c r="C351" s="3"/>
      <c r="D351" s="3"/>
      <c r="E351" s="3"/>
      <c r="F351" s="3"/>
      <c r="G351" s="3"/>
      <c r="H351" s="3"/>
      <c r="I351" s="3"/>
      <c r="J351" s="3"/>
      <c r="K351" s="3"/>
      <c r="L351" s="3"/>
      <c r="M351" s="3"/>
      <c r="N351" s="3"/>
      <c r="O351" s="3"/>
      <c r="P351" s="3"/>
      <c r="Q351" s="3"/>
      <c r="R351" s="3"/>
    </row>
    <row r="352" spans="1:18" hidden="1" x14ac:dyDescent="0.25">
      <c r="A352" s="3"/>
      <c r="B352" s="3"/>
      <c r="C352" s="3"/>
      <c r="D352" s="3"/>
      <c r="E352" s="3"/>
      <c r="F352" s="3"/>
      <c r="G352" s="3"/>
      <c r="H352" s="3"/>
      <c r="I352" s="3"/>
      <c r="J352" s="3"/>
      <c r="K352" s="3"/>
      <c r="L352" s="3"/>
      <c r="M352" s="3"/>
      <c r="N352" s="3"/>
      <c r="O352" s="3"/>
      <c r="P352" s="3"/>
      <c r="Q352" s="3"/>
      <c r="R352" s="3"/>
    </row>
    <row r="353" spans="1:18" hidden="1" x14ac:dyDescent="0.25">
      <c r="A353" s="3"/>
      <c r="B353" s="3"/>
      <c r="C353" s="3"/>
      <c r="D353" s="3"/>
      <c r="E353" s="3"/>
      <c r="F353" s="3"/>
      <c r="G353" s="3"/>
      <c r="H353" s="3"/>
      <c r="I353" s="3"/>
      <c r="J353" s="3"/>
      <c r="K353" s="3"/>
      <c r="L353" s="3"/>
      <c r="M353" s="3"/>
      <c r="N353" s="3"/>
      <c r="O353" s="3"/>
      <c r="P353" s="3"/>
      <c r="Q353" s="3"/>
      <c r="R353" s="3"/>
    </row>
    <row r="354" spans="1:18" hidden="1" x14ac:dyDescent="0.25">
      <c r="A354" s="3"/>
      <c r="B354" s="3"/>
      <c r="C354" s="3"/>
      <c r="D354" s="3"/>
      <c r="E354" s="3"/>
      <c r="F354" s="3"/>
      <c r="G354" s="3"/>
      <c r="H354" s="3"/>
      <c r="I354" s="3"/>
      <c r="J354" s="3"/>
      <c r="K354" s="3"/>
      <c r="L354" s="3"/>
      <c r="M354" s="3"/>
      <c r="N354" s="3"/>
      <c r="O354" s="3"/>
      <c r="P354" s="3"/>
      <c r="Q354" s="3"/>
      <c r="R354" s="3"/>
    </row>
    <row r="355" spans="1:18" hidden="1" x14ac:dyDescent="0.25">
      <c r="A355" s="3"/>
      <c r="B355" s="3"/>
      <c r="C355" s="3"/>
      <c r="D355" s="3"/>
      <c r="E355" s="3"/>
      <c r="F355" s="3"/>
      <c r="G355" s="3"/>
      <c r="H355" s="3"/>
      <c r="I355" s="3"/>
      <c r="J355" s="3"/>
      <c r="K355" s="3"/>
      <c r="L355" s="3"/>
      <c r="M355" s="3"/>
      <c r="N355" s="3"/>
      <c r="O355" s="3"/>
      <c r="P355" s="3"/>
      <c r="Q355" s="3"/>
      <c r="R355" s="3"/>
    </row>
    <row r="356" spans="1:18" hidden="1" x14ac:dyDescent="0.25">
      <c r="A356" s="3"/>
      <c r="B356" s="3"/>
      <c r="C356" s="3"/>
      <c r="D356" s="3"/>
      <c r="E356" s="3"/>
      <c r="F356" s="3"/>
      <c r="G356" s="3"/>
      <c r="H356" s="3"/>
      <c r="I356" s="3"/>
      <c r="J356" s="3"/>
      <c r="K356" s="3"/>
      <c r="L356" s="3"/>
      <c r="M356" s="3"/>
      <c r="N356" s="3"/>
      <c r="O356" s="3"/>
      <c r="P356" s="3"/>
      <c r="Q356" s="3"/>
      <c r="R356" s="3"/>
    </row>
    <row r="357" spans="1:18" hidden="1" x14ac:dyDescent="0.25">
      <c r="A357" s="3"/>
      <c r="B357" s="3"/>
      <c r="C357" s="3"/>
      <c r="D357" s="3"/>
      <c r="E357" s="3"/>
      <c r="F357" s="3"/>
      <c r="G357" s="3"/>
      <c r="H357" s="3"/>
      <c r="I357" s="3"/>
      <c r="J357" s="3"/>
      <c r="K357" s="3"/>
      <c r="L357" s="3"/>
      <c r="M357" s="3"/>
      <c r="N357" s="3"/>
      <c r="O357" s="3"/>
      <c r="P357" s="3"/>
      <c r="Q357" s="3"/>
      <c r="R357" s="3"/>
    </row>
    <row r="358" spans="1:18" hidden="1" x14ac:dyDescent="0.25">
      <c r="A358" s="3"/>
      <c r="B358" s="3"/>
      <c r="C358" s="3"/>
      <c r="D358" s="3"/>
      <c r="E358" s="3"/>
      <c r="F358" s="3"/>
      <c r="G358" s="3"/>
      <c r="H358" s="3"/>
      <c r="I358" s="3"/>
      <c r="J358" s="3"/>
      <c r="K358" s="3"/>
      <c r="L358" s="3"/>
      <c r="M358" s="3"/>
      <c r="N358" s="3"/>
      <c r="O358" s="3"/>
      <c r="P358" s="3"/>
      <c r="Q358" s="3"/>
      <c r="R358" s="3"/>
    </row>
    <row r="359" spans="1:18" hidden="1" x14ac:dyDescent="0.25">
      <c r="A359" s="3"/>
      <c r="B359" s="3"/>
      <c r="C359" s="3"/>
      <c r="D359" s="3"/>
      <c r="E359" s="3"/>
      <c r="F359" s="3"/>
      <c r="G359" s="3"/>
      <c r="H359" s="3"/>
      <c r="I359" s="3"/>
      <c r="J359" s="3"/>
      <c r="K359" s="3"/>
      <c r="L359" s="3"/>
      <c r="M359" s="3"/>
      <c r="N359" s="3"/>
      <c r="O359" s="3"/>
      <c r="P359" s="3"/>
      <c r="Q359" s="3"/>
      <c r="R359" s="3"/>
    </row>
    <row r="360" spans="1:18" hidden="1" x14ac:dyDescent="0.25">
      <c r="A360" s="3"/>
      <c r="B360" s="3"/>
      <c r="C360" s="3"/>
      <c r="D360" s="3"/>
      <c r="E360" s="3"/>
      <c r="F360" s="3"/>
      <c r="G360" s="3"/>
      <c r="H360" s="3"/>
      <c r="I360" s="3"/>
      <c r="J360" s="3"/>
      <c r="K360" s="3"/>
      <c r="L360" s="3"/>
      <c r="M360" s="3"/>
      <c r="N360" s="3"/>
      <c r="O360" s="3"/>
      <c r="P360" s="3"/>
      <c r="Q360" s="3"/>
      <c r="R360" s="3"/>
    </row>
    <row r="361" spans="1:18" hidden="1" x14ac:dyDescent="0.25">
      <c r="A361" s="3"/>
      <c r="B361" s="3"/>
      <c r="C361" s="3"/>
      <c r="D361" s="3"/>
      <c r="E361" s="3"/>
      <c r="F361" s="3"/>
      <c r="G361" s="3"/>
      <c r="H361" s="3"/>
      <c r="I361" s="3"/>
      <c r="J361" s="3"/>
      <c r="K361" s="3"/>
      <c r="L361" s="3"/>
      <c r="M361" s="3"/>
      <c r="N361" s="3"/>
      <c r="O361" s="3"/>
      <c r="P361" s="3"/>
      <c r="Q361" s="3"/>
      <c r="R361" s="3"/>
    </row>
    <row r="362" spans="1:18" hidden="1" x14ac:dyDescent="0.25">
      <c r="A362" s="3"/>
      <c r="B362" s="3"/>
      <c r="C362" s="3"/>
      <c r="D362" s="3"/>
      <c r="E362" s="3"/>
      <c r="F362" s="3"/>
      <c r="G362" s="3"/>
      <c r="H362" s="3"/>
      <c r="I362" s="3"/>
      <c r="J362" s="3"/>
      <c r="K362" s="3"/>
      <c r="L362" s="3"/>
      <c r="M362" s="3"/>
      <c r="N362" s="3"/>
      <c r="O362" s="3"/>
      <c r="P362" s="3"/>
      <c r="Q362" s="3"/>
      <c r="R362" s="3"/>
    </row>
    <row r="363" spans="1:18" hidden="1" x14ac:dyDescent="0.25">
      <c r="A363" s="3"/>
      <c r="B363" s="3"/>
      <c r="C363" s="3"/>
      <c r="D363" s="3"/>
      <c r="E363" s="3"/>
      <c r="F363" s="3"/>
      <c r="G363" s="3"/>
      <c r="H363" s="3"/>
      <c r="I363" s="3"/>
      <c r="J363" s="3"/>
      <c r="K363" s="3"/>
      <c r="L363" s="3"/>
      <c r="M363" s="3"/>
      <c r="N363" s="3"/>
      <c r="O363" s="3"/>
      <c r="P363" s="3"/>
      <c r="Q363" s="3"/>
      <c r="R363" s="3"/>
    </row>
    <row r="364" spans="1:18" hidden="1" x14ac:dyDescent="0.25">
      <c r="A364" s="3"/>
      <c r="B364" s="3"/>
      <c r="C364" s="3"/>
      <c r="D364" s="3"/>
      <c r="E364" s="3"/>
      <c r="F364" s="3"/>
      <c r="G364" s="3"/>
      <c r="H364" s="3"/>
      <c r="I364" s="3"/>
      <c r="J364" s="3"/>
      <c r="K364" s="3"/>
      <c r="L364" s="3"/>
      <c r="M364" s="3"/>
      <c r="N364" s="3"/>
      <c r="O364" s="3"/>
      <c r="P364" s="3"/>
      <c r="Q364" s="3"/>
      <c r="R364" s="3"/>
    </row>
    <row r="365" spans="1:18" hidden="1" x14ac:dyDescent="0.25">
      <c r="A365" s="3"/>
      <c r="B365" s="3"/>
      <c r="C365" s="3"/>
      <c r="D365" s="3"/>
      <c r="E365" s="3"/>
      <c r="F365" s="3"/>
      <c r="G365" s="3"/>
      <c r="H365" s="3"/>
      <c r="I365" s="3"/>
      <c r="J365" s="3"/>
      <c r="K365" s="3"/>
      <c r="L365" s="3"/>
      <c r="M365" s="3"/>
      <c r="N365" s="3"/>
      <c r="O365" s="3"/>
      <c r="P365" s="3"/>
      <c r="Q365" s="3"/>
      <c r="R365" s="3"/>
    </row>
    <row r="366" spans="1:18" hidden="1" x14ac:dyDescent="0.25">
      <c r="A366" s="3"/>
      <c r="B366" s="3"/>
      <c r="C366" s="3"/>
      <c r="D366" s="3"/>
      <c r="E366" s="3"/>
      <c r="F366" s="3"/>
      <c r="G366" s="3"/>
      <c r="H366" s="3"/>
      <c r="I366" s="3"/>
      <c r="J366" s="3"/>
      <c r="K366" s="3"/>
      <c r="L366" s="3"/>
      <c r="M366" s="3"/>
      <c r="N366" s="3"/>
      <c r="O366" s="3"/>
      <c r="P366" s="3"/>
      <c r="Q366" s="3"/>
      <c r="R366" s="3"/>
    </row>
    <row r="367" spans="1:18" hidden="1" x14ac:dyDescent="0.25">
      <c r="A367" s="3"/>
      <c r="B367" s="3"/>
      <c r="C367" s="3"/>
      <c r="D367" s="3"/>
      <c r="E367" s="3"/>
      <c r="F367" s="3"/>
      <c r="G367" s="3"/>
      <c r="H367" s="3"/>
      <c r="I367" s="3"/>
      <c r="J367" s="3"/>
      <c r="K367" s="3"/>
      <c r="L367" s="3"/>
      <c r="M367" s="3"/>
      <c r="N367" s="3"/>
      <c r="O367" s="3"/>
      <c r="P367" s="3"/>
      <c r="Q367" s="3"/>
      <c r="R367" s="3"/>
    </row>
    <row r="368" spans="1:18" hidden="1" x14ac:dyDescent="0.25">
      <c r="A368" s="3"/>
      <c r="B368" s="3"/>
      <c r="C368" s="3"/>
      <c r="D368" s="3"/>
      <c r="E368" s="3"/>
      <c r="F368" s="3"/>
      <c r="G368" s="3"/>
      <c r="H368" s="3"/>
      <c r="I368" s="3"/>
      <c r="J368" s="3"/>
      <c r="K368" s="3"/>
      <c r="L368" s="3"/>
      <c r="M368" s="3"/>
      <c r="N368" s="3"/>
      <c r="O368" s="3"/>
      <c r="P368" s="3"/>
      <c r="Q368" s="3"/>
      <c r="R368" s="3"/>
    </row>
    <row r="369" spans="1:18" hidden="1" x14ac:dyDescent="0.25">
      <c r="A369" s="3"/>
      <c r="B369" s="3"/>
      <c r="C369" s="3"/>
      <c r="D369" s="3"/>
      <c r="E369" s="3"/>
      <c r="F369" s="3"/>
      <c r="G369" s="3"/>
      <c r="H369" s="3"/>
      <c r="I369" s="3"/>
      <c r="J369" s="3"/>
      <c r="K369" s="3"/>
      <c r="L369" s="3"/>
      <c r="M369" s="3"/>
      <c r="N369" s="3"/>
      <c r="O369" s="3"/>
      <c r="P369" s="3"/>
      <c r="Q369" s="3"/>
      <c r="R369" s="3"/>
    </row>
    <row r="370" spans="1:18" hidden="1" x14ac:dyDescent="0.25">
      <c r="A370" s="3"/>
      <c r="B370" s="3"/>
      <c r="C370" s="3"/>
      <c r="D370" s="3"/>
      <c r="E370" s="3"/>
      <c r="F370" s="3"/>
      <c r="G370" s="3"/>
      <c r="H370" s="3"/>
      <c r="I370" s="3"/>
      <c r="J370" s="3"/>
      <c r="K370" s="3"/>
      <c r="L370" s="3"/>
      <c r="M370" s="3"/>
      <c r="N370" s="3"/>
      <c r="O370" s="3"/>
      <c r="P370" s="3"/>
      <c r="Q370" s="3"/>
      <c r="R370" s="3"/>
    </row>
    <row r="371" spans="1:18" hidden="1" x14ac:dyDescent="0.25">
      <c r="A371" s="3"/>
      <c r="B371" s="3"/>
      <c r="C371" s="3"/>
      <c r="D371" s="3"/>
      <c r="E371" s="3"/>
      <c r="F371" s="3"/>
      <c r="G371" s="3"/>
      <c r="H371" s="3"/>
      <c r="I371" s="3"/>
      <c r="J371" s="3"/>
      <c r="K371" s="3"/>
      <c r="L371" s="3"/>
      <c r="M371" s="3"/>
      <c r="N371" s="3"/>
      <c r="O371" s="3"/>
      <c r="P371" s="3"/>
      <c r="Q371" s="3"/>
      <c r="R371" s="3"/>
    </row>
    <row r="372" spans="1:18" hidden="1" x14ac:dyDescent="0.25">
      <c r="A372" s="3"/>
      <c r="B372" s="3"/>
      <c r="C372" s="3"/>
      <c r="D372" s="3"/>
      <c r="E372" s="3"/>
      <c r="F372" s="3"/>
      <c r="G372" s="3"/>
      <c r="H372" s="3"/>
      <c r="I372" s="3"/>
      <c r="J372" s="3"/>
      <c r="K372" s="3"/>
      <c r="L372" s="3"/>
      <c r="M372" s="3"/>
      <c r="N372" s="3"/>
      <c r="O372" s="3"/>
      <c r="P372" s="3"/>
      <c r="Q372" s="3"/>
      <c r="R372" s="3"/>
    </row>
    <row r="373" spans="1:18" hidden="1" x14ac:dyDescent="0.25">
      <c r="A373" s="3"/>
      <c r="B373" s="3"/>
      <c r="C373" s="3"/>
      <c r="D373" s="3"/>
      <c r="E373" s="3"/>
      <c r="F373" s="3"/>
      <c r="G373" s="3"/>
      <c r="H373" s="3"/>
      <c r="I373" s="3"/>
      <c r="J373" s="3"/>
      <c r="K373" s="3"/>
      <c r="L373" s="3"/>
      <c r="M373" s="3"/>
      <c r="N373" s="3"/>
      <c r="O373" s="3"/>
      <c r="P373" s="3"/>
      <c r="Q373" s="3"/>
      <c r="R373" s="3"/>
    </row>
    <row r="374" spans="1:18" hidden="1" x14ac:dyDescent="0.25">
      <c r="A374" s="3"/>
      <c r="B374" s="3"/>
      <c r="C374" s="3"/>
      <c r="D374" s="3"/>
      <c r="E374" s="3"/>
      <c r="F374" s="3"/>
      <c r="G374" s="3"/>
      <c r="H374" s="3"/>
      <c r="I374" s="3"/>
      <c r="J374" s="3"/>
      <c r="K374" s="3"/>
      <c r="L374" s="3"/>
      <c r="M374" s="3"/>
      <c r="N374" s="3"/>
      <c r="O374" s="3"/>
      <c r="P374" s="3"/>
      <c r="Q374" s="3"/>
      <c r="R374" s="3"/>
    </row>
    <row r="375" spans="1:18" hidden="1" x14ac:dyDescent="0.25">
      <c r="A375" s="3"/>
      <c r="B375" s="3"/>
      <c r="C375" s="3"/>
      <c r="D375" s="3"/>
      <c r="E375" s="3"/>
      <c r="F375" s="3"/>
      <c r="G375" s="3"/>
      <c r="H375" s="3"/>
      <c r="I375" s="3"/>
      <c r="J375" s="3"/>
      <c r="K375" s="3"/>
      <c r="L375" s="3"/>
      <c r="M375" s="3"/>
      <c r="N375" s="3"/>
      <c r="O375" s="3"/>
      <c r="P375" s="3"/>
      <c r="Q375" s="3"/>
      <c r="R375" s="3"/>
    </row>
    <row r="376" spans="1:18" hidden="1" x14ac:dyDescent="0.25">
      <c r="A376" s="3"/>
      <c r="B376" s="3"/>
      <c r="C376" s="3"/>
      <c r="D376" s="3"/>
      <c r="E376" s="3"/>
      <c r="F376" s="3"/>
      <c r="G376" s="3"/>
      <c r="H376" s="3"/>
      <c r="I376" s="3"/>
      <c r="J376" s="3"/>
      <c r="K376" s="3"/>
      <c r="L376" s="3"/>
      <c r="M376" s="3"/>
      <c r="N376" s="3"/>
      <c r="O376" s="3"/>
      <c r="P376" s="3"/>
      <c r="Q376" s="3"/>
      <c r="R376" s="3"/>
    </row>
    <row r="377" spans="1:18" hidden="1" x14ac:dyDescent="0.25">
      <c r="A377" s="3"/>
      <c r="B377" s="3"/>
      <c r="C377" s="3"/>
      <c r="D377" s="3"/>
      <c r="E377" s="3"/>
      <c r="F377" s="3"/>
      <c r="G377" s="3"/>
      <c r="H377" s="3"/>
      <c r="I377" s="3"/>
      <c r="J377" s="3"/>
      <c r="K377" s="3"/>
      <c r="L377" s="3"/>
      <c r="M377" s="3"/>
      <c r="N377" s="3"/>
      <c r="O377" s="3"/>
      <c r="P377" s="3"/>
      <c r="Q377" s="3"/>
      <c r="R377" s="3"/>
    </row>
    <row r="378" spans="1:18" hidden="1" x14ac:dyDescent="0.25">
      <c r="A378" s="3"/>
      <c r="B378" s="3"/>
      <c r="C378" s="3"/>
      <c r="D378" s="3"/>
      <c r="E378" s="3"/>
      <c r="F378" s="3"/>
      <c r="G378" s="3"/>
      <c r="H378" s="3"/>
      <c r="I378" s="3"/>
      <c r="J378" s="3"/>
      <c r="K378" s="3"/>
      <c r="L378" s="3"/>
      <c r="M378" s="3"/>
      <c r="N378" s="3"/>
      <c r="O378" s="3"/>
      <c r="P378" s="3"/>
      <c r="Q378" s="3"/>
      <c r="R378" s="3"/>
    </row>
    <row r="379" spans="1:18" hidden="1" x14ac:dyDescent="0.25">
      <c r="A379" s="3"/>
      <c r="B379" s="3"/>
      <c r="C379" s="3"/>
      <c r="D379" s="3"/>
      <c r="E379" s="3"/>
      <c r="F379" s="3"/>
      <c r="G379" s="3"/>
      <c r="H379" s="3"/>
      <c r="I379" s="3"/>
      <c r="J379" s="3"/>
      <c r="K379" s="3"/>
      <c r="L379" s="3"/>
      <c r="M379" s="3"/>
      <c r="N379" s="3"/>
      <c r="O379" s="3"/>
      <c r="P379" s="3"/>
      <c r="Q379" s="3"/>
      <c r="R379" s="3"/>
    </row>
    <row r="380" spans="1:18" hidden="1" x14ac:dyDescent="0.25">
      <c r="A380" s="3"/>
      <c r="B380" s="3"/>
      <c r="C380" s="3"/>
      <c r="D380" s="3"/>
      <c r="E380" s="3"/>
      <c r="F380" s="3"/>
      <c r="G380" s="3"/>
      <c r="H380" s="3"/>
      <c r="I380" s="3"/>
      <c r="J380" s="3"/>
      <c r="K380" s="3"/>
      <c r="L380" s="3"/>
      <c r="M380" s="3"/>
      <c r="N380" s="3"/>
      <c r="O380" s="3"/>
      <c r="P380" s="3"/>
      <c r="Q380" s="3"/>
      <c r="R380" s="3"/>
    </row>
    <row r="381" spans="1:18" hidden="1" x14ac:dyDescent="0.25">
      <c r="A381" s="3"/>
      <c r="B381" s="3"/>
      <c r="C381" s="3"/>
      <c r="D381" s="3"/>
      <c r="E381" s="3"/>
      <c r="F381" s="3"/>
      <c r="G381" s="3"/>
      <c r="H381" s="3"/>
      <c r="I381" s="3"/>
      <c r="J381" s="3"/>
      <c r="K381" s="3"/>
      <c r="L381" s="3"/>
      <c r="M381" s="3"/>
      <c r="N381" s="3"/>
      <c r="O381" s="3"/>
      <c r="P381" s="3"/>
      <c r="Q381" s="3"/>
      <c r="R381" s="3"/>
    </row>
    <row r="382" spans="1:18" hidden="1" x14ac:dyDescent="0.25">
      <c r="A382" s="3"/>
      <c r="B382" s="3"/>
      <c r="C382" s="3"/>
      <c r="D382" s="3"/>
      <c r="E382" s="3"/>
      <c r="F382" s="3"/>
      <c r="G382" s="3"/>
      <c r="H382" s="3"/>
      <c r="I382" s="3"/>
      <c r="J382" s="3"/>
      <c r="K382" s="3"/>
      <c r="L382" s="3"/>
      <c r="M382" s="3"/>
      <c r="N382" s="3"/>
      <c r="O382" s="3"/>
      <c r="P382" s="3"/>
      <c r="Q382" s="3"/>
      <c r="R382" s="3"/>
    </row>
    <row r="383" spans="1:18" hidden="1" x14ac:dyDescent="0.25">
      <c r="A383" s="3"/>
      <c r="B383" s="3"/>
      <c r="C383" s="3"/>
      <c r="D383" s="3"/>
      <c r="E383" s="3"/>
      <c r="F383" s="3"/>
      <c r="G383" s="3"/>
      <c r="H383" s="3"/>
      <c r="I383" s="3"/>
      <c r="J383" s="3"/>
      <c r="K383" s="3"/>
      <c r="L383" s="3"/>
      <c r="M383" s="3"/>
      <c r="N383" s="3"/>
      <c r="O383" s="3"/>
      <c r="P383" s="3"/>
      <c r="Q383" s="3"/>
      <c r="R383" s="3"/>
    </row>
    <row r="384" spans="1:18" hidden="1" x14ac:dyDescent="0.25">
      <c r="A384" s="3"/>
      <c r="B384" s="3"/>
      <c r="C384" s="3"/>
      <c r="D384" s="3"/>
      <c r="E384" s="3"/>
      <c r="F384" s="3"/>
      <c r="G384" s="3"/>
      <c r="H384" s="3"/>
      <c r="I384" s="3"/>
      <c r="J384" s="3"/>
      <c r="K384" s="3"/>
      <c r="L384" s="3"/>
      <c r="M384" s="3"/>
      <c r="N384" s="3"/>
      <c r="O384" s="3"/>
      <c r="P384" s="3"/>
      <c r="Q384" s="3"/>
      <c r="R384" s="3"/>
    </row>
    <row r="385" spans="1:18" hidden="1" x14ac:dyDescent="0.25">
      <c r="A385" s="3"/>
      <c r="B385" s="3"/>
      <c r="C385" s="3"/>
      <c r="D385" s="3"/>
      <c r="E385" s="3"/>
      <c r="F385" s="3"/>
      <c r="G385" s="3"/>
      <c r="H385" s="3"/>
      <c r="I385" s="3"/>
      <c r="J385" s="3"/>
      <c r="K385" s="3"/>
      <c r="L385" s="3"/>
      <c r="M385" s="3"/>
      <c r="N385" s="3"/>
      <c r="O385" s="3"/>
      <c r="P385" s="3"/>
      <c r="Q385" s="3"/>
      <c r="R385" s="3"/>
    </row>
    <row r="386" spans="1:18" hidden="1" x14ac:dyDescent="0.25">
      <c r="A386" s="3"/>
      <c r="B386" s="3"/>
      <c r="C386" s="3"/>
      <c r="D386" s="3"/>
      <c r="E386" s="3"/>
      <c r="F386" s="3"/>
      <c r="G386" s="3"/>
      <c r="H386" s="3"/>
      <c r="I386" s="3"/>
      <c r="J386" s="3"/>
      <c r="K386" s="3"/>
      <c r="L386" s="3"/>
      <c r="M386" s="3"/>
      <c r="N386" s="3"/>
      <c r="O386" s="3"/>
      <c r="P386" s="3"/>
      <c r="Q386" s="3"/>
      <c r="R386" s="3"/>
    </row>
    <row r="387" spans="1:18" hidden="1" x14ac:dyDescent="0.25">
      <c r="A387" s="3"/>
      <c r="B387" s="3"/>
      <c r="C387" s="3"/>
      <c r="D387" s="3"/>
      <c r="E387" s="3"/>
      <c r="F387" s="3"/>
      <c r="G387" s="3"/>
      <c r="H387" s="3"/>
      <c r="I387" s="3"/>
      <c r="J387" s="3"/>
      <c r="K387" s="3"/>
      <c r="L387" s="3"/>
      <c r="M387" s="3"/>
      <c r="N387" s="3"/>
      <c r="O387" s="3"/>
      <c r="P387" s="3"/>
      <c r="Q387" s="3"/>
      <c r="R387" s="3"/>
    </row>
    <row r="388" spans="1:18" hidden="1" x14ac:dyDescent="0.25">
      <c r="A388" s="3"/>
      <c r="B388" s="3"/>
      <c r="C388" s="3"/>
      <c r="D388" s="3"/>
      <c r="E388" s="3"/>
      <c r="F388" s="3"/>
      <c r="G388" s="3"/>
      <c r="H388" s="3"/>
      <c r="I388" s="3"/>
      <c r="J388" s="3"/>
      <c r="K388" s="3"/>
      <c r="L388" s="3"/>
      <c r="M388" s="3"/>
      <c r="N388" s="3"/>
      <c r="O388" s="3"/>
      <c r="P388" s="3"/>
      <c r="Q388" s="3"/>
      <c r="R388" s="3"/>
    </row>
    <row r="389" spans="1:18" hidden="1" x14ac:dyDescent="0.25">
      <c r="A389" s="3"/>
      <c r="B389" s="3"/>
      <c r="C389" s="3"/>
      <c r="D389" s="3"/>
      <c r="E389" s="3"/>
      <c r="F389" s="3"/>
      <c r="G389" s="3"/>
      <c r="H389" s="3"/>
      <c r="I389" s="3"/>
      <c r="J389" s="3"/>
      <c r="K389" s="3"/>
      <c r="L389" s="3"/>
      <c r="M389" s="3"/>
      <c r="N389" s="3"/>
      <c r="O389" s="3"/>
      <c r="P389" s="3"/>
      <c r="Q389" s="3"/>
      <c r="R389" s="3"/>
    </row>
    <row r="390" spans="1:18" hidden="1" x14ac:dyDescent="0.25">
      <c r="A390" s="3"/>
      <c r="B390" s="3"/>
      <c r="C390" s="3"/>
      <c r="D390" s="3"/>
      <c r="E390" s="3"/>
      <c r="F390" s="3"/>
      <c r="G390" s="3"/>
      <c r="H390" s="3"/>
      <c r="I390" s="3"/>
      <c r="J390" s="3"/>
      <c r="K390" s="3"/>
      <c r="L390" s="3"/>
      <c r="M390" s="3"/>
      <c r="N390" s="3"/>
      <c r="O390" s="3"/>
      <c r="P390" s="3"/>
      <c r="Q390" s="3"/>
      <c r="R390" s="3"/>
    </row>
    <row r="391" spans="1:18" hidden="1" x14ac:dyDescent="0.25">
      <c r="A391" s="3"/>
      <c r="B391" s="3"/>
      <c r="C391" s="3"/>
      <c r="D391" s="3"/>
      <c r="E391" s="3"/>
      <c r="F391" s="3"/>
      <c r="G391" s="3"/>
      <c r="H391" s="3"/>
      <c r="I391" s="3"/>
      <c r="J391" s="3"/>
      <c r="K391" s="3"/>
      <c r="L391" s="3"/>
      <c r="M391" s="3"/>
      <c r="N391" s="3"/>
      <c r="O391" s="3"/>
      <c r="P391" s="3"/>
      <c r="Q391" s="3"/>
      <c r="R391" s="3"/>
    </row>
    <row r="392" spans="1:18" hidden="1" x14ac:dyDescent="0.25">
      <c r="A392" s="3"/>
      <c r="B392" s="3"/>
      <c r="C392" s="3"/>
      <c r="D392" s="3"/>
      <c r="E392" s="3"/>
      <c r="F392" s="3"/>
      <c r="G392" s="3"/>
      <c r="H392" s="3"/>
      <c r="I392" s="3"/>
      <c r="J392" s="3"/>
      <c r="K392" s="3"/>
      <c r="L392" s="3"/>
      <c r="M392" s="3"/>
      <c r="N392" s="3"/>
      <c r="O392" s="3"/>
      <c r="P392" s="3"/>
      <c r="Q392" s="3"/>
      <c r="R392" s="3"/>
    </row>
    <row r="393" spans="1:18" hidden="1" x14ac:dyDescent="0.25">
      <c r="A393" s="3"/>
      <c r="B393" s="3"/>
      <c r="C393" s="3"/>
      <c r="D393" s="3"/>
      <c r="E393" s="3"/>
      <c r="F393" s="3"/>
      <c r="G393" s="3"/>
      <c r="H393" s="3"/>
      <c r="I393" s="3"/>
      <c r="J393" s="3"/>
      <c r="K393" s="3"/>
      <c r="L393" s="3"/>
      <c r="M393" s="3"/>
      <c r="N393" s="3"/>
      <c r="O393" s="3"/>
      <c r="P393" s="3"/>
      <c r="Q393" s="3"/>
      <c r="R393" s="3"/>
    </row>
    <row r="394" spans="1:18" hidden="1" x14ac:dyDescent="0.25">
      <c r="A394" s="3"/>
      <c r="B394" s="3"/>
      <c r="C394" s="3"/>
      <c r="D394" s="3"/>
      <c r="E394" s="3"/>
      <c r="F394" s="3"/>
      <c r="G394" s="3"/>
      <c r="H394" s="3"/>
      <c r="I394" s="3"/>
      <c r="J394" s="3"/>
      <c r="K394" s="3"/>
      <c r="L394" s="3"/>
      <c r="M394" s="3"/>
      <c r="N394" s="3"/>
      <c r="O394" s="3"/>
      <c r="P394" s="3"/>
      <c r="Q394" s="3"/>
      <c r="R394" s="3"/>
    </row>
    <row r="395" spans="1:18" hidden="1" x14ac:dyDescent="0.25">
      <c r="A395" s="3"/>
      <c r="B395" s="3"/>
      <c r="C395" s="3"/>
      <c r="D395" s="3"/>
      <c r="E395" s="3"/>
      <c r="F395" s="3"/>
      <c r="G395" s="3"/>
      <c r="H395" s="3"/>
      <c r="I395" s="3"/>
      <c r="J395" s="3"/>
      <c r="K395" s="3"/>
      <c r="L395" s="3"/>
      <c r="M395" s="3"/>
      <c r="N395" s="3"/>
      <c r="O395" s="3"/>
      <c r="P395" s="3"/>
      <c r="Q395" s="3"/>
      <c r="R395" s="3"/>
    </row>
    <row r="396" spans="1:18" hidden="1" x14ac:dyDescent="0.25">
      <c r="A396" s="3"/>
      <c r="B396" s="3"/>
      <c r="C396" s="3"/>
      <c r="D396" s="3"/>
      <c r="E396" s="3"/>
      <c r="F396" s="3"/>
      <c r="G396" s="3"/>
      <c r="H396" s="3"/>
      <c r="I396" s="3"/>
      <c r="J396" s="3"/>
      <c r="K396" s="3"/>
      <c r="L396" s="3"/>
      <c r="M396" s="3"/>
      <c r="N396" s="3"/>
      <c r="O396" s="3"/>
      <c r="P396" s="3"/>
      <c r="Q396" s="3"/>
      <c r="R396" s="3"/>
    </row>
    <row r="397" spans="1:18" hidden="1" x14ac:dyDescent="0.25">
      <c r="A397" s="3"/>
      <c r="B397" s="3"/>
      <c r="C397" s="3"/>
      <c r="D397" s="3"/>
      <c r="E397" s="3"/>
      <c r="F397" s="3"/>
      <c r="G397" s="3"/>
      <c r="H397" s="3"/>
      <c r="I397" s="3"/>
      <c r="J397" s="3"/>
      <c r="K397" s="3"/>
      <c r="L397" s="3"/>
      <c r="M397" s="3"/>
      <c r="N397" s="3"/>
      <c r="O397" s="3"/>
      <c r="P397" s="3"/>
      <c r="Q397" s="3"/>
      <c r="R397" s="3"/>
    </row>
    <row r="398" spans="1:18" hidden="1" x14ac:dyDescent="0.25">
      <c r="A398" s="3"/>
      <c r="B398" s="3"/>
      <c r="C398" s="3"/>
      <c r="D398" s="3"/>
      <c r="E398" s="3"/>
      <c r="F398" s="3"/>
      <c r="G398" s="3"/>
      <c r="H398" s="3"/>
      <c r="I398" s="3"/>
      <c r="J398" s="3"/>
      <c r="K398" s="3"/>
      <c r="L398" s="3"/>
      <c r="M398" s="3"/>
      <c r="N398" s="3"/>
      <c r="O398" s="3"/>
      <c r="P398" s="3"/>
      <c r="Q398" s="3"/>
      <c r="R398" s="3"/>
    </row>
    <row r="399" spans="1:18" hidden="1" x14ac:dyDescent="0.25">
      <c r="A399" s="3"/>
      <c r="B399" s="3"/>
      <c r="C399" s="3"/>
      <c r="D399" s="3"/>
      <c r="E399" s="3"/>
      <c r="F399" s="3"/>
      <c r="G399" s="3"/>
      <c r="H399" s="3"/>
      <c r="I399" s="3"/>
      <c r="J399" s="3"/>
      <c r="K399" s="3"/>
      <c r="L399" s="3"/>
      <c r="M399" s="3"/>
      <c r="N399" s="3"/>
      <c r="O399" s="3"/>
      <c r="P399" s="3"/>
      <c r="Q399" s="3"/>
      <c r="R399" s="3"/>
    </row>
    <row r="400" spans="1:18" hidden="1" x14ac:dyDescent="0.25">
      <c r="A400" s="3"/>
      <c r="B400" s="3"/>
      <c r="C400" s="3"/>
      <c r="D400" s="3"/>
      <c r="E400" s="3"/>
      <c r="F400" s="3"/>
      <c r="G400" s="3"/>
      <c r="H400" s="3"/>
      <c r="I400" s="3"/>
      <c r="J400" s="3"/>
      <c r="K400" s="3"/>
      <c r="L400" s="3"/>
      <c r="M400" s="3"/>
      <c r="N400" s="3"/>
      <c r="O400" s="3"/>
      <c r="P400" s="3"/>
      <c r="Q400" s="3"/>
      <c r="R400" s="3"/>
    </row>
    <row r="401" spans="1:18" hidden="1" x14ac:dyDescent="0.25">
      <c r="A401" s="3"/>
      <c r="B401" s="3"/>
      <c r="C401" s="3"/>
      <c r="D401" s="3"/>
      <c r="E401" s="3"/>
      <c r="F401" s="3"/>
      <c r="G401" s="3"/>
      <c r="H401" s="3"/>
      <c r="I401" s="3"/>
      <c r="J401" s="3"/>
      <c r="K401" s="3"/>
      <c r="L401" s="3"/>
      <c r="M401" s="3"/>
      <c r="N401" s="3"/>
      <c r="O401" s="3"/>
      <c r="P401" s="3"/>
      <c r="Q401" s="3"/>
      <c r="R401" s="3"/>
    </row>
    <row r="402" spans="1:18" hidden="1" x14ac:dyDescent="0.25">
      <c r="A402" s="3"/>
      <c r="B402" s="3"/>
      <c r="C402" s="3"/>
      <c r="D402" s="3"/>
      <c r="E402" s="3"/>
      <c r="F402" s="3"/>
      <c r="G402" s="3"/>
      <c r="H402" s="3"/>
      <c r="I402" s="3"/>
      <c r="J402" s="3"/>
      <c r="K402" s="3"/>
      <c r="L402" s="3"/>
      <c r="M402" s="3"/>
      <c r="N402" s="3"/>
      <c r="O402" s="3"/>
      <c r="P402" s="3"/>
      <c r="Q402" s="3"/>
      <c r="R402" s="3"/>
    </row>
    <row r="403" spans="1:18" hidden="1" x14ac:dyDescent="0.25">
      <c r="A403" s="3"/>
      <c r="B403" s="3"/>
      <c r="C403" s="3"/>
      <c r="D403" s="3"/>
      <c r="E403" s="3"/>
      <c r="F403" s="3"/>
      <c r="G403" s="3"/>
      <c r="H403" s="3"/>
      <c r="I403" s="3"/>
      <c r="J403" s="3"/>
      <c r="K403" s="3"/>
      <c r="L403" s="3"/>
      <c r="M403" s="3"/>
      <c r="N403" s="3"/>
      <c r="O403" s="3"/>
      <c r="P403" s="3"/>
      <c r="Q403" s="3"/>
      <c r="R403" s="3"/>
    </row>
    <row r="404" spans="1:18" hidden="1" x14ac:dyDescent="0.25">
      <c r="A404" s="3"/>
      <c r="B404" s="3"/>
      <c r="C404" s="3"/>
      <c r="D404" s="3"/>
      <c r="E404" s="3"/>
      <c r="F404" s="3"/>
      <c r="G404" s="3"/>
      <c r="H404" s="3"/>
      <c r="I404" s="3"/>
      <c r="J404" s="3"/>
      <c r="K404" s="3"/>
      <c r="L404" s="3"/>
      <c r="M404" s="3"/>
      <c r="N404" s="3"/>
      <c r="O404" s="3"/>
      <c r="P404" s="3"/>
      <c r="Q404" s="3"/>
      <c r="R404" s="3"/>
    </row>
    <row r="405" spans="1:18" hidden="1" x14ac:dyDescent="0.25">
      <c r="A405" s="3"/>
      <c r="B405" s="3"/>
      <c r="C405" s="3"/>
      <c r="D405" s="3"/>
      <c r="E405" s="3"/>
      <c r="F405" s="3"/>
      <c r="G405" s="3"/>
      <c r="H405" s="3"/>
      <c r="I405" s="3"/>
      <c r="J405" s="3"/>
      <c r="K405" s="3"/>
      <c r="L405" s="3"/>
      <c r="M405" s="3"/>
      <c r="N405" s="3"/>
      <c r="O405" s="3"/>
      <c r="P405" s="3"/>
      <c r="Q405" s="3"/>
      <c r="R405" s="3"/>
    </row>
    <row r="406" spans="1:18" hidden="1" x14ac:dyDescent="0.25">
      <c r="A406" s="3"/>
      <c r="B406" s="3"/>
      <c r="C406" s="3"/>
      <c r="D406" s="3"/>
      <c r="E406" s="3"/>
      <c r="F406" s="3"/>
      <c r="G406" s="3"/>
      <c r="H406" s="3"/>
      <c r="I406" s="3"/>
      <c r="J406" s="3"/>
      <c r="K406" s="3"/>
      <c r="L406" s="3"/>
      <c r="M406" s="3"/>
      <c r="N406" s="3"/>
      <c r="O406" s="3"/>
      <c r="P406" s="3"/>
      <c r="Q406" s="3"/>
      <c r="R406" s="3"/>
    </row>
    <row r="407" spans="1:18" hidden="1" x14ac:dyDescent="0.25">
      <c r="A407" s="3"/>
      <c r="B407" s="3"/>
      <c r="C407" s="3"/>
      <c r="D407" s="3"/>
      <c r="E407" s="3"/>
      <c r="F407" s="3"/>
      <c r="G407" s="3"/>
      <c r="H407" s="3"/>
      <c r="I407" s="3"/>
      <c r="J407" s="3"/>
      <c r="K407" s="3"/>
      <c r="L407" s="3"/>
      <c r="M407" s="3"/>
      <c r="N407" s="3"/>
      <c r="O407" s="3"/>
      <c r="P407" s="3"/>
      <c r="Q407" s="3"/>
      <c r="R407" s="3"/>
    </row>
    <row r="408" spans="1:18" hidden="1" x14ac:dyDescent="0.25">
      <c r="A408" s="3"/>
      <c r="B408" s="3"/>
      <c r="C408" s="3"/>
      <c r="D408" s="3"/>
      <c r="E408" s="3"/>
      <c r="F408" s="3"/>
      <c r="G408" s="3"/>
      <c r="H408" s="3"/>
      <c r="I408" s="3"/>
      <c r="J408" s="3"/>
      <c r="K408" s="3"/>
      <c r="L408" s="3"/>
      <c r="M408" s="3"/>
      <c r="N408" s="3"/>
      <c r="O408" s="3"/>
      <c r="P408" s="3"/>
      <c r="Q408" s="3"/>
      <c r="R408" s="3"/>
    </row>
    <row r="409" spans="1:18" hidden="1" x14ac:dyDescent="0.25">
      <c r="A409" s="3"/>
      <c r="B409" s="3"/>
      <c r="C409" s="3"/>
      <c r="D409" s="3"/>
      <c r="E409" s="3"/>
      <c r="F409" s="3"/>
      <c r="G409" s="3"/>
      <c r="H409" s="3"/>
      <c r="I409" s="3"/>
      <c r="J409" s="3"/>
      <c r="K409" s="3"/>
      <c r="L409" s="3"/>
      <c r="M409" s="3"/>
      <c r="N409" s="3"/>
      <c r="O409" s="3"/>
      <c r="P409" s="3"/>
      <c r="Q409" s="3"/>
      <c r="R409" s="3"/>
    </row>
    <row r="410" spans="1:18" hidden="1" x14ac:dyDescent="0.25">
      <c r="A410" s="3"/>
      <c r="B410" s="3"/>
      <c r="C410" s="3"/>
      <c r="D410" s="3"/>
      <c r="E410" s="3"/>
      <c r="F410" s="3"/>
      <c r="G410" s="3"/>
      <c r="H410" s="3"/>
      <c r="I410" s="3"/>
      <c r="J410" s="3"/>
      <c r="K410" s="3"/>
      <c r="L410" s="3"/>
      <c r="M410" s="3"/>
      <c r="N410" s="3"/>
      <c r="O410" s="3"/>
      <c r="P410" s="3"/>
      <c r="Q410" s="3"/>
      <c r="R410" s="3"/>
    </row>
    <row r="411" spans="1:18" hidden="1" x14ac:dyDescent="0.25">
      <c r="A411" s="3"/>
      <c r="B411" s="3"/>
      <c r="C411" s="3"/>
      <c r="D411" s="3"/>
      <c r="E411" s="3"/>
      <c r="F411" s="3"/>
      <c r="G411" s="3"/>
      <c r="H411" s="3"/>
      <c r="I411" s="3"/>
      <c r="J411" s="3"/>
      <c r="K411" s="3"/>
      <c r="L411" s="3"/>
      <c r="M411" s="3"/>
      <c r="N411" s="3"/>
      <c r="O411" s="3"/>
      <c r="P411" s="3"/>
      <c r="Q411" s="3"/>
      <c r="R411" s="3"/>
    </row>
    <row r="412" spans="1:18" hidden="1" x14ac:dyDescent="0.25">
      <c r="A412" s="3"/>
      <c r="B412" s="3"/>
      <c r="C412" s="3"/>
      <c r="D412" s="3"/>
      <c r="E412" s="3"/>
      <c r="F412" s="3"/>
      <c r="G412" s="3"/>
      <c r="H412" s="3"/>
      <c r="I412" s="3"/>
      <c r="J412" s="3"/>
      <c r="K412" s="3"/>
      <c r="L412" s="3"/>
      <c r="M412" s="3"/>
      <c r="N412" s="3"/>
      <c r="O412" s="3"/>
      <c r="P412" s="3"/>
      <c r="Q412" s="3"/>
      <c r="R412" s="3"/>
    </row>
    <row r="413" spans="1:18" hidden="1" x14ac:dyDescent="0.25">
      <c r="A413" s="3"/>
      <c r="B413" s="3"/>
      <c r="C413" s="3"/>
      <c r="D413" s="3"/>
      <c r="E413" s="3"/>
      <c r="F413" s="3"/>
      <c r="G413" s="3"/>
      <c r="H413" s="3"/>
      <c r="I413" s="3"/>
      <c r="J413" s="3"/>
      <c r="K413" s="3"/>
      <c r="L413" s="3"/>
      <c r="M413" s="3"/>
      <c r="N413" s="3"/>
      <c r="O413" s="3"/>
      <c r="P413" s="3"/>
      <c r="Q413" s="3"/>
      <c r="R413" s="3"/>
    </row>
    <row r="414" spans="1:18" hidden="1" x14ac:dyDescent="0.25">
      <c r="A414" s="3"/>
      <c r="B414" s="3"/>
      <c r="C414" s="3"/>
      <c r="D414" s="3"/>
      <c r="E414" s="3"/>
      <c r="F414" s="3"/>
      <c r="G414" s="3"/>
      <c r="H414" s="3"/>
      <c r="I414" s="3"/>
      <c r="J414" s="3"/>
      <c r="K414" s="3"/>
      <c r="L414" s="3"/>
      <c r="M414" s="3"/>
      <c r="N414" s="3"/>
      <c r="O414" s="3"/>
      <c r="P414" s="3"/>
      <c r="Q414" s="3"/>
      <c r="R414" s="3"/>
    </row>
    <row r="415" spans="1:18" hidden="1" x14ac:dyDescent="0.25">
      <c r="A415" s="3"/>
      <c r="B415" s="3"/>
      <c r="C415" s="3"/>
      <c r="D415" s="3"/>
      <c r="E415" s="3"/>
      <c r="F415" s="3"/>
      <c r="G415" s="3"/>
      <c r="H415" s="3"/>
      <c r="I415" s="3"/>
      <c r="J415" s="3"/>
      <c r="K415" s="3"/>
      <c r="L415" s="3"/>
      <c r="M415" s="3"/>
      <c r="N415" s="3"/>
      <c r="O415" s="3"/>
      <c r="P415" s="3"/>
      <c r="Q415" s="3"/>
      <c r="R415" s="3"/>
    </row>
    <row r="416" spans="1:18" hidden="1" x14ac:dyDescent="0.25">
      <c r="A416" s="3"/>
      <c r="B416" s="3"/>
      <c r="C416" s="3"/>
      <c r="D416" s="3"/>
      <c r="E416" s="3"/>
      <c r="F416" s="3"/>
      <c r="G416" s="3"/>
      <c r="H416" s="3"/>
      <c r="I416" s="3"/>
      <c r="J416" s="3"/>
      <c r="K416" s="3"/>
      <c r="L416" s="3"/>
      <c r="M416" s="3"/>
      <c r="N416" s="3"/>
      <c r="O416" s="3"/>
      <c r="P416" s="3"/>
      <c r="Q416" s="3"/>
      <c r="R416" s="3"/>
    </row>
    <row r="417" spans="1:18" hidden="1" x14ac:dyDescent="0.25">
      <c r="A417" s="3"/>
      <c r="B417" s="3"/>
      <c r="C417" s="3"/>
      <c r="D417" s="3"/>
      <c r="E417" s="3"/>
      <c r="F417" s="3"/>
      <c r="G417" s="3"/>
      <c r="H417" s="3"/>
      <c r="I417" s="3"/>
      <c r="J417" s="3"/>
      <c r="K417" s="3"/>
      <c r="L417" s="3"/>
      <c r="M417" s="3"/>
      <c r="N417" s="3"/>
      <c r="O417" s="3"/>
      <c r="P417" s="3"/>
      <c r="Q417" s="3"/>
      <c r="R417" s="3"/>
    </row>
    <row r="418" spans="1:18" hidden="1" x14ac:dyDescent="0.25">
      <c r="A418" s="3"/>
      <c r="B418" s="3"/>
      <c r="C418" s="3"/>
      <c r="D418" s="3"/>
      <c r="E418" s="3"/>
      <c r="F418" s="3"/>
      <c r="G418" s="3"/>
      <c r="H418" s="3"/>
      <c r="I418" s="3"/>
      <c r="J418" s="3"/>
      <c r="K418" s="3"/>
      <c r="L418" s="3"/>
      <c r="M418" s="3"/>
      <c r="N418" s="3"/>
      <c r="O418" s="3"/>
      <c r="P418" s="3"/>
      <c r="Q418" s="3"/>
      <c r="R418" s="3"/>
    </row>
    <row r="419" spans="1:18" hidden="1" x14ac:dyDescent="0.25">
      <c r="A419" s="3"/>
      <c r="B419" s="3"/>
      <c r="C419" s="3"/>
      <c r="D419" s="3"/>
      <c r="E419" s="3"/>
      <c r="F419" s="3"/>
      <c r="G419" s="3"/>
      <c r="H419" s="3"/>
      <c r="I419" s="3"/>
      <c r="J419" s="3"/>
      <c r="K419" s="3"/>
      <c r="L419" s="3"/>
      <c r="M419" s="3"/>
      <c r="N419" s="3"/>
      <c r="O419" s="3"/>
      <c r="P419" s="3"/>
      <c r="Q419" s="3"/>
      <c r="R419" s="3"/>
    </row>
    <row r="420" spans="1:18" hidden="1" x14ac:dyDescent="0.25">
      <c r="A420" s="3"/>
      <c r="B420" s="3"/>
      <c r="C420" s="3"/>
      <c r="D420" s="3"/>
      <c r="E420" s="3"/>
      <c r="F420" s="3"/>
      <c r="G420" s="3"/>
      <c r="H420" s="3"/>
      <c r="I420" s="3"/>
      <c r="J420" s="3"/>
      <c r="K420" s="3"/>
      <c r="L420" s="3"/>
      <c r="M420" s="3"/>
      <c r="N420" s="3"/>
      <c r="O420" s="3"/>
      <c r="P420" s="3"/>
      <c r="Q420" s="3"/>
      <c r="R420" s="3"/>
    </row>
    <row r="421" spans="1:18" hidden="1" x14ac:dyDescent="0.25">
      <c r="A421" s="3"/>
      <c r="B421" s="3"/>
      <c r="C421" s="3"/>
      <c r="D421" s="3"/>
      <c r="E421" s="3"/>
      <c r="F421" s="3"/>
      <c r="G421" s="3"/>
      <c r="H421" s="3"/>
      <c r="I421" s="3"/>
      <c r="J421" s="3"/>
      <c r="K421" s="3"/>
      <c r="L421" s="3"/>
      <c r="M421" s="3"/>
      <c r="N421" s="3"/>
      <c r="O421" s="3"/>
      <c r="P421" s="3"/>
      <c r="Q421" s="3"/>
      <c r="R421" s="3"/>
    </row>
    <row r="422" spans="1:18" hidden="1" x14ac:dyDescent="0.25">
      <c r="A422" s="3"/>
      <c r="B422" s="3"/>
      <c r="C422" s="3"/>
      <c r="D422" s="3"/>
      <c r="E422" s="3"/>
      <c r="F422" s="3"/>
      <c r="G422" s="3"/>
      <c r="H422" s="3"/>
      <c r="I422" s="3"/>
      <c r="J422" s="3"/>
      <c r="K422" s="3"/>
      <c r="L422" s="3"/>
      <c r="M422" s="3"/>
      <c r="N422" s="3"/>
      <c r="O422" s="3"/>
      <c r="P422" s="3"/>
      <c r="Q422" s="3"/>
      <c r="R422" s="3"/>
    </row>
    <row r="423" spans="1:18" hidden="1" x14ac:dyDescent="0.25">
      <c r="A423" s="3"/>
      <c r="B423" s="3"/>
      <c r="C423" s="3"/>
      <c r="D423" s="3"/>
      <c r="E423" s="3"/>
      <c r="F423" s="3"/>
      <c r="G423" s="3"/>
      <c r="H423" s="3"/>
      <c r="I423" s="3"/>
      <c r="J423" s="3"/>
      <c r="K423" s="3"/>
      <c r="L423" s="3"/>
      <c r="M423" s="3"/>
      <c r="N423" s="3"/>
      <c r="O423" s="3"/>
      <c r="P423" s="3"/>
      <c r="Q423" s="3"/>
      <c r="R423" s="3"/>
    </row>
    <row r="424" spans="1:18" hidden="1" x14ac:dyDescent="0.25">
      <c r="A424" s="3"/>
      <c r="B424" s="3"/>
      <c r="C424" s="3"/>
      <c r="D424" s="3"/>
      <c r="E424" s="3"/>
      <c r="F424" s="3"/>
      <c r="G424" s="3"/>
      <c r="H424" s="3"/>
      <c r="I424" s="3"/>
      <c r="J424" s="3"/>
      <c r="K424" s="3"/>
      <c r="L424" s="3"/>
      <c r="M424" s="3"/>
      <c r="N424" s="3"/>
      <c r="O424" s="3"/>
      <c r="P424" s="3"/>
      <c r="Q424" s="3"/>
      <c r="R424" s="3"/>
    </row>
    <row r="425" spans="1:18" hidden="1" x14ac:dyDescent="0.25">
      <c r="A425" s="3"/>
      <c r="B425" s="3"/>
      <c r="C425" s="3"/>
      <c r="D425" s="3"/>
      <c r="E425" s="3"/>
      <c r="F425" s="3"/>
      <c r="G425" s="3"/>
      <c r="H425" s="3"/>
      <c r="I425" s="3"/>
      <c r="J425" s="3"/>
      <c r="K425" s="3"/>
      <c r="L425" s="3"/>
      <c r="M425" s="3"/>
      <c r="N425" s="3"/>
      <c r="O425" s="3"/>
      <c r="P425" s="3"/>
      <c r="Q425" s="3"/>
      <c r="R425" s="3"/>
    </row>
    <row r="426" spans="1:18" hidden="1" x14ac:dyDescent="0.25">
      <c r="A426" s="3"/>
      <c r="B426" s="3"/>
      <c r="C426" s="3"/>
      <c r="D426" s="3"/>
      <c r="E426" s="3"/>
      <c r="F426" s="3"/>
      <c r="G426" s="3"/>
      <c r="H426" s="3"/>
      <c r="I426" s="3"/>
      <c r="J426" s="3"/>
      <c r="K426" s="3"/>
      <c r="L426" s="3"/>
      <c r="M426" s="3"/>
      <c r="N426" s="3"/>
      <c r="O426" s="3"/>
      <c r="P426" s="3"/>
      <c r="Q426" s="3"/>
      <c r="R426" s="3"/>
    </row>
    <row r="427" spans="1:18" hidden="1" x14ac:dyDescent="0.25">
      <c r="A427" s="3"/>
      <c r="B427" s="3"/>
      <c r="C427" s="3"/>
      <c r="D427" s="3"/>
      <c r="E427" s="3"/>
      <c r="F427" s="3"/>
      <c r="G427" s="3"/>
      <c r="H427" s="3"/>
      <c r="I427" s="3"/>
      <c r="J427" s="3"/>
      <c r="K427" s="3"/>
      <c r="L427" s="3"/>
      <c r="M427" s="3"/>
      <c r="N427" s="3"/>
      <c r="O427" s="3"/>
      <c r="P427" s="3"/>
      <c r="Q427" s="3"/>
      <c r="R427" s="3"/>
    </row>
    <row r="428" spans="1:18" hidden="1" x14ac:dyDescent="0.25">
      <c r="A428" s="3"/>
      <c r="B428" s="3"/>
      <c r="C428" s="3"/>
      <c r="D428" s="3"/>
      <c r="E428" s="3"/>
      <c r="F428" s="3"/>
      <c r="G428" s="3"/>
      <c r="H428" s="3"/>
      <c r="I428" s="3"/>
      <c r="J428" s="3"/>
      <c r="K428" s="3"/>
      <c r="L428" s="3"/>
      <c r="M428" s="3"/>
      <c r="N428" s="3"/>
      <c r="O428" s="3"/>
      <c r="P428" s="3"/>
      <c r="Q428" s="3"/>
      <c r="R428" s="3"/>
    </row>
    <row r="429" spans="1:18" hidden="1" x14ac:dyDescent="0.25">
      <c r="A429" s="3"/>
      <c r="B429" s="3"/>
      <c r="C429" s="3"/>
      <c r="D429" s="3"/>
      <c r="E429" s="3"/>
      <c r="F429" s="3"/>
      <c r="G429" s="3"/>
      <c r="H429" s="3"/>
      <c r="I429" s="3"/>
      <c r="J429" s="3"/>
      <c r="K429" s="3"/>
      <c r="L429" s="3"/>
      <c r="M429" s="3"/>
      <c r="N429" s="3"/>
      <c r="O429" s="3"/>
      <c r="P429" s="3"/>
      <c r="Q429" s="3"/>
      <c r="R429" s="3"/>
    </row>
    <row r="430" spans="1:18" hidden="1" x14ac:dyDescent="0.25">
      <c r="A430" s="3"/>
      <c r="B430" s="3"/>
      <c r="C430" s="3"/>
      <c r="D430" s="3"/>
      <c r="E430" s="3"/>
      <c r="F430" s="3"/>
      <c r="G430" s="3"/>
      <c r="H430" s="3"/>
      <c r="I430" s="3"/>
      <c r="J430" s="3"/>
      <c r="K430" s="3"/>
      <c r="L430" s="3"/>
      <c r="M430" s="3"/>
      <c r="N430" s="3"/>
      <c r="O430" s="3"/>
      <c r="P430" s="3"/>
      <c r="Q430" s="3"/>
      <c r="R430" s="3"/>
    </row>
    <row r="431" spans="1:18" hidden="1" x14ac:dyDescent="0.25">
      <c r="A431" s="3"/>
      <c r="B431" s="3"/>
      <c r="C431" s="3"/>
      <c r="D431" s="3"/>
      <c r="E431" s="3"/>
      <c r="F431" s="3"/>
      <c r="G431" s="3"/>
      <c r="H431" s="3"/>
      <c r="I431" s="3"/>
      <c r="J431" s="3"/>
      <c r="K431" s="3"/>
      <c r="L431" s="3"/>
      <c r="M431" s="3"/>
      <c r="N431" s="3"/>
      <c r="O431" s="3"/>
      <c r="P431" s="3"/>
      <c r="Q431" s="3"/>
      <c r="R431" s="3"/>
    </row>
    <row r="432" spans="1:18" hidden="1" x14ac:dyDescent="0.25">
      <c r="A432" s="3"/>
      <c r="B432" s="3"/>
      <c r="C432" s="3"/>
      <c r="D432" s="3"/>
      <c r="E432" s="3"/>
      <c r="F432" s="3"/>
      <c r="G432" s="3"/>
      <c r="H432" s="3"/>
      <c r="I432" s="3"/>
      <c r="J432" s="3"/>
      <c r="K432" s="3"/>
      <c r="L432" s="3"/>
      <c r="M432" s="3"/>
      <c r="N432" s="3"/>
      <c r="O432" s="3"/>
      <c r="P432" s="3"/>
      <c r="Q432" s="3"/>
      <c r="R432" s="3"/>
    </row>
    <row r="433" spans="1:18" hidden="1" x14ac:dyDescent="0.25">
      <c r="A433" s="3"/>
      <c r="B433" s="3"/>
      <c r="C433" s="3"/>
      <c r="D433" s="3"/>
      <c r="E433" s="3"/>
      <c r="F433" s="3"/>
      <c r="G433" s="3"/>
      <c r="H433" s="3"/>
      <c r="I433" s="3"/>
      <c r="J433" s="3"/>
      <c r="K433" s="3"/>
      <c r="L433" s="3"/>
      <c r="M433" s="3"/>
      <c r="N433" s="3"/>
      <c r="O433" s="3"/>
      <c r="P433" s="3"/>
      <c r="Q433" s="3"/>
      <c r="R433" s="3"/>
    </row>
    <row r="434" spans="1:18" hidden="1" x14ac:dyDescent="0.25">
      <c r="A434" s="3"/>
      <c r="B434" s="3"/>
      <c r="C434" s="3"/>
      <c r="D434" s="3"/>
      <c r="E434" s="3"/>
      <c r="F434" s="3"/>
      <c r="G434" s="3"/>
      <c r="H434" s="3"/>
      <c r="I434" s="3"/>
      <c r="J434" s="3"/>
      <c r="K434" s="3"/>
      <c r="L434" s="3"/>
      <c r="M434" s="3"/>
      <c r="N434" s="3"/>
      <c r="O434" s="3"/>
      <c r="P434" s="3"/>
      <c r="Q434" s="3"/>
      <c r="R434" s="3"/>
    </row>
    <row r="435" spans="1:18" hidden="1" x14ac:dyDescent="0.25">
      <c r="A435" s="3"/>
      <c r="B435" s="3"/>
      <c r="C435" s="3"/>
      <c r="D435" s="3"/>
      <c r="E435" s="3"/>
      <c r="F435" s="3"/>
      <c r="G435" s="3"/>
      <c r="H435" s="3"/>
      <c r="I435" s="3"/>
      <c r="J435" s="3"/>
      <c r="K435" s="3"/>
      <c r="L435" s="3"/>
      <c r="M435" s="3"/>
      <c r="N435" s="3"/>
      <c r="O435" s="3"/>
      <c r="P435" s="3"/>
      <c r="Q435" s="3"/>
      <c r="R435" s="3"/>
    </row>
    <row r="436" spans="1:18" hidden="1" x14ac:dyDescent="0.25">
      <c r="A436" s="3"/>
      <c r="B436" s="3"/>
      <c r="C436" s="3"/>
      <c r="D436" s="3"/>
      <c r="E436" s="3"/>
      <c r="F436" s="3"/>
      <c r="G436" s="3"/>
      <c r="H436" s="3"/>
      <c r="I436" s="3"/>
      <c r="J436" s="3"/>
      <c r="K436" s="3"/>
      <c r="L436" s="3"/>
      <c r="M436" s="3"/>
      <c r="N436" s="3"/>
      <c r="O436" s="3"/>
      <c r="P436" s="3"/>
      <c r="Q436" s="3"/>
      <c r="R436" s="3"/>
    </row>
    <row r="437" spans="1:18" hidden="1" x14ac:dyDescent="0.25">
      <c r="A437" s="3"/>
      <c r="B437" s="3"/>
      <c r="C437" s="3"/>
      <c r="D437" s="3"/>
      <c r="E437" s="3"/>
      <c r="F437" s="3"/>
      <c r="G437" s="3"/>
      <c r="H437" s="3"/>
      <c r="I437" s="3"/>
      <c r="J437" s="3"/>
      <c r="K437" s="3"/>
      <c r="L437" s="3"/>
      <c r="M437" s="3"/>
      <c r="N437" s="3"/>
      <c r="O437" s="3"/>
      <c r="P437" s="3"/>
      <c r="Q437" s="3"/>
      <c r="R437" s="3"/>
    </row>
    <row r="438" spans="1:18" hidden="1" x14ac:dyDescent="0.25">
      <c r="A438" s="3"/>
      <c r="B438" s="3"/>
      <c r="C438" s="3"/>
      <c r="D438" s="3"/>
      <c r="E438" s="3"/>
      <c r="F438" s="3"/>
      <c r="G438" s="3"/>
      <c r="H438" s="3"/>
      <c r="I438" s="3"/>
      <c r="J438" s="3"/>
      <c r="K438" s="3"/>
      <c r="L438" s="3"/>
      <c r="M438" s="3"/>
      <c r="N438" s="3"/>
      <c r="O438" s="3"/>
      <c r="P438" s="3"/>
      <c r="Q438" s="3"/>
      <c r="R438" s="3"/>
    </row>
    <row r="439" spans="1:18" hidden="1" x14ac:dyDescent="0.25">
      <c r="A439" s="3"/>
      <c r="B439" s="3"/>
      <c r="C439" s="3"/>
      <c r="D439" s="3"/>
      <c r="E439" s="3"/>
      <c r="F439" s="3"/>
      <c r="G439" s="3"/>
      <c r="H439" s="3"/>
      <c r="I439" s="3"/>
      <c r="J439" s="3"/>
      <c r="K439" s="3"/>
      <c r="L439" s="3"/>
      <c r="M439" s="3"/>
      <c r="N439" s="3"/>
      <c r="O439" s="3"/>
      <c r="P439" s="3"/>
      <c r="Q439" s="3"/>
      <c r="R439" s="3"/>
    </row>
    <row r="440" spans="1:18" hidden="1" x14ac:dyDescent="0.25">
      <c r="A440" s="3"/>
      <c r="B440" s="3"/>
      <c r="C440" s="3"/>
      <c r="D440" s="3"/>
      <c r="E440" s="3"/>
      <c r="F440" s="3"/>
      <c r="G440" s="3"/>
      <c r="H440" s="3"/>
      <c r="I440" s="3"/>
      <c r="J440" s="3"/>
      <c r="K440" s="3"/>
      <c r="L440" s="3"/>
      <c r="M440" s="3"/>
      <c r="N440" s="3"/>
      <c r="O440" s="3"/>
      <c r="P440" s="3"/>
      <c r="Q440" s="3"/>
      <c r="R440" s="3"/>
    </row>
    <row r="441" spans="1:18" hidden="1" x14ac:dyDescent="0.25">
      <c r="A441" s="3"/>
      <c r="B441" s="3"/>
      <c r="C441" s="3"/>
      <c r="D441" s="3"/>
      <c r="E441" s="3"/>
      <c r="F441" s="3"/>
      <c r="G441" s="3"/>
      <c r="H441" s="3"/>
      <c r="I441" s="3"/>
      <c r="J441" s="3"/>
      <c r="K441" s="3"/>
      <c r="L441" s="3"/>
      <c r="M441" s="3"/>
      <c r="N441" s="3"/>
      <c r="O441" s="3"/>
      <c r="P441" s="3"/>
      <c r="Q441" s="3"/>
      <c r="R441" s="3"/>
    </row>
    <row r="442" spans="1:18" hidden="1" x14ac:dyDescent="0.25">
      <c r="A442" s="3"/>
      <c r="B442" s="3"/>
      <c r="C442" s="3"/>
      <c r="D442" s="3"/>
      <c r="E442" s="3"/>
      <c r="F442" s="3"/>
      <c r="G442" s="3"/>
      <c r="H442" s="3"/>
      <c r="I442" s="3"/>
      <c r="J442" s="3"/>
      <c r="K442" s="3"/>
      <c r="L442" s="3"/>
      <c r="M442" s="3"/>
      <c r="N442" s="3"/>
      <c r="O442" s="3"/>
      <c r="P442" s="3"/>
      <c r="Q442" s="3"/>
      <c r="R442" s="3"/>
    </row>
    <row r="443" spans="1:18" hidden="1" x14ac:dyDescent="0.25">
      <c r="A443" s="3"/>
      <c r="B443" s="3"/>
      <c r="C443" s="3"/>
      <c r="D443" s="3"/>
      <c r="E443" s="3"/>
      <c r="F443" s="3"/>
      <c r="G443" s="3"/>
      <c r="H443" s="3"/>
      <c r="I443" s="3"/>
      <c r="J443" s="3"/>
      <c r="K443" s="3"/>
      <c r="L443" s="3"/>
      <c r="M443" s="3"/>
      <c r="N443" s="3"/>
      <c r="O443" s="3"/>
      <c r="P443" s="3"/>
      <c r="Q443" s="3"/>
      <c r="R443" s="3"/>
    </row>
    <row r="444" spans="1:18" hidden="1" x14ac:dyDescent="0.25">
      <c r="A444" s="3"/>
      <c r="B444" s="3"/>
      <c r="C444" s="3"/>
      <c r="D444" s="3"/>
      <c r="E444" s="3"/>
      <c r="F444" s="3"/>
      <c r="G444" s="3"/>
      <c r="H444" s="3"/>
      <c r="I444" s="3"/>
      <c r="J444" s="3"/>
      <c r="K444" s="3"/>
      <c r="L444" s="3"/>
      <c r="M444" s="3"/>
      <c r="N444" s="3"/>
      <c r="O444" s="3"/>
      <c r="P444" s="3"/>
      <c r="Q444" s="3"/>
      <c r="R444" s="3"/>
    </row>
    <row r="445" spans="1:18" hidden="1" x14ac:dyDescent="0.25">
      <c r="A445" s="3"/>
      <c r="B445" s="3"/>
      <c r="C445" s="3"/>
      <c r="D445" s="3"/>
      <c r="E445" s="3"/>
      <c r="F445" s="3"/>
      <c r="G445" s="3"/>
      <c r="H445" s="3"/>
      <c r="I445" s="3"/>
      <c r="J445" s="3"/>
      <c r="K445" s="3"/>
      <c r="L445" s="3"/>
      <c r="M445" s="3"/>
      <c r="N445" s="3"/>
      <c r="O445" s="3"/>
      <c r="P445" s="3"/>
      <c r="Q445" s="3"/>
      <c r="R445" s="3"/>
    </row>
    <row r="446" spans="1:18" hidden="1" x14ac:dyDescent="0.25">
      <c r="A446" s="3"/>
      <c r="B446" s="3"/>
      <c r="C446" s="3"/>
      <c r="D446" s="3"/>
      <c r="E446" s="3"/>
      <c r="F446" s="3"/>
      <c r="G446" s="3"/>
      <c r="H446" s="3"/>
      <c r="I446" s="3"/>
      <c r="J446" s="3"/>
      <c r="K446" s="3"/>
      <c r="L446" s="3"/>
      <c r="M446" s="3"/>
      <c r="N446" s="3"/>
      <c r="O446" s="3"/>
      <c r="P446" s="3"/>
      <c r="Q446" s="3"/>
      <c r="R446" s="3"/>
    </row>
    <row r="447" spans="1:18" hidden="1" x14ac:dyDescent="0.25">
      <c r="A447" s="3"/>
      <c r="B447" s="3"/>
      <c r="C447" s="3"/>
      <c r="D447" s="3"/>
      <c r="E447" s="3"/>
      <c r="F447" s="3"/>
      <c r="G447" s="3"/>
      <c r="H447" s="3"/>
      <c r="I447" s="3"/>
      <c r="J447" s="3"/>
      <c r="K447" s="3"/>
      <c r="L447" s="3"/>
      <c r="M447" s="3"/>
      <c r="N447" s="3"/>
      <c r="O447" s="3"/>
      <c r="P447" s="3"/>
      <c r="Q447" s="3"/>
      <c r="R447" s="3"/>
    </row>
    <row r="448" spans="1:18" hidden="1" x14ac:dyDescent="0.25">
      <c r="A448" s="3"/>
      <c r="B448" s="3"/>
      <c r="C448" s="3"/>
      <c r="D448" s="3"/>
      <c r="E448" s="3"/>
      <c r="F448" s="3"/>
      <c r="G448" s="3"/>
      <c r="H448" s="3"/>
      <c r="I448" s="3"/>
      <c r="J448" s="3"/>
      <c r="K448" s="3"/>
      <c r="L448" s="3"/>
      <c r="M448" s="3"/>
      <c r="N448" s="3"/>
      <c r="O448" s="3"/>
      <c r="P448" s="3"/>
      <c r="Q448" s="3"/>
      <c r="R448" s="3"/>
    </row>
    <row r="449" spans="1:18" hidden="1" x14ac:dyDescent="0.25">
      <c r="A449" s="3"/>
      <c r="B449" s="3"/>
      <c r="C449" s="3"/>
      <c r="D449" s="3"/>
      <c r="E449" s="3"/>
      <c r="F449" s="3"/>
      <c r="G449" s="3"/>
      <c r="H449" s="3"/>
      <c r="I449" s="3"/>
      <c r="J449" s="3"/>
      <c r="K449" s="3"/>
      <c r="L449" s="3"/>
      <c r="M449" s="3"/>
      <c r="N449" s="3"/>
      <c r="O449" s="3"/>
      <c r="P449" s="3"/>
      <c r="Q449" s="3"/>
      <c r="R449" s="3"/>
    </row>
    <row r="450" spans="1:18" hidden="1" x14ac:dyDescent="0.25">
      <c r="A450" s="3"/>
      <c r="B450" s="3"/>
      <c r="C450" s="3"/>
      <c r="D450" s="3"/>
      <c r="E450" s="3"/>
      <c r="F450" s="3"/>
      <c r="G450" s="3"/>
      <c r="H450" s="3"/>
      <c r="I450" s="3"/>
      <c r="J450" s="3"/>
      <c r="K450" s="3"/>
      <c r="L450" s="3"/>
      <c r="M450" s="3"/>
      <c r="N450" s="3"/>
      <c r="O450" s="3"/>
      <c r="P450" s="3"/>
      <c r="Q450" s="3"/>
      <c r="R450" s="3"/>
    </row>
    <row r="451" spans="1:18" hidden="1" x14ac:dyDescent="0.25">
      <c r="A451" s="3"/>
      <c r="B451" s="3"/>
      <c r="C451" s="3"/>
      <c r="D451" s="3"/>
      <c r="E451" s="3"/>
      <c r="F451" s="3"/>
      <c r="G451" s="3"/>
      <c r="H451" s="3"/>
      <c r="I451" s="3"/>
      <c r="J451" s="3"/>
      <c r="K451" s="3"/>
      <c r="L451" s="3"/>
      <c r="M451" s="3"/>
      <c r="N451" s="3"/>
      <c r="O451" s="3"/>
      <c r="P451" s="3"/>
      <c r="Q451" s="3"/>
      <c r="R451" s="3"/>
    </row>
    <row r="452" spans="1:18" hidden="1" x14ac:dyDescent="0.25">
      <c r="A452" s="3"/>
      <c r="B452" s="3"/>
      <c r="C452" s="3"/>
      <c r="D452" s="3"/>
      <c r="E452" s="3"/>
      <c r="F452" s="3"/>
      <c r="G452" s="3"/>
      <c r="H452" s="3"/>
      <c r="I452" s="3"/>
      <c r="J452" s="3"/>
      <c r="K452" s="3"/>
      <c r="L452" s="3"/>
      <c r="M452" s="3"/>
      <c r="N452" s="3"/>
      <c r="O452" s="3"/>
      <c r="P452" s="3"/>
      <c r="Q452" s="3"/>
      <c r="R452" s="3"/>
    </row>
    <row r="453" spans="1:18" hidden="1" x14ac:dyDescent="0.25">
      <c r="A453" s="3"/>
      <c r="B453" s="3"/>
      <c r="C453" s="3"/>
      <c r="D453" s="3"/>
      <c r="E453" s="3"/>
      <c r="F453" s="3"/>
      <c r="G453" s="3"/>
      <c r="H453" s="3"/>
      <c r="I453" s="3"/>
      <c r="J453" s="3"/>
      <c r="K453" s="3"/>
      <c r="L453" s="3"/>
      <c r="M453" s="3"/>
      <c r="N453" s="3"/>
      <c r="O453" s="3"/>
      <c r="P453" s="3"/>
      <c r="Q453" s="3"/>
      <c r="R453" s="3"/>
    </row>
    <row r="454" spans="1:18" hidden="1" x14ac:dyDescent="0.25">
      <c r="A454" s="3"/>
      <c r="B454" s="3"/>
      <c r="C454" s="3"/>
      <c r="D454" s="3"/>
      <c r="E454" s="3"/>
      <c r="F454" s="3"/>
      <c r="G454" s="3"/>
      <c r="H454" s="3"/>
      <c r="I454" s="3"/>
      <c r="J454" s="3"/>
      <c r="K454" s="3"/>
      <c r="L454" s="3"/>
      <c r="M454" s="3"/>
      <c r="N454" s="3"/>
      <c r="O454" s="3"/>
      <c r="P454" s="3"/>
      <c r="Q454" s="3"/>
      <c r="R454" s="3"/>
    </row>
    <row r="455" spans="1:18" hidden="1" x14ac:dyDescent="0.25">
      <c r="A455" s="3"/>
      <c r="B455" s="3"/>
      <c r="C455" s="3"/>
      <c r="D455" s="3"/>
      <c r="E455" s="3"/>
      <c r="F455" s="3"/>
      <c r="G455" s="3"/>
      <c r="H455" s="3"/>
      <c r="I455" s="3"/>
      <c r="J455" s="3"/>
      <c r="K455" s="3"/>
      <c r="L455" s="3"/>
      <c r="M455" s="3"/>
      <c r="N455" s="3"/>
      <c r="O455" s="3"/>
      <c r="P455" s="3"/>
      <c r="Q455" s="3"/>
      <c r="R455" s="3"/>
    </row>
    <row r="456" spans="1:18" hidden="1" x14ac:dyDescent="0.25">
      <c r="A456" s="3"/>
      <c r="B456" s="3"/>
      <c r="C456" s="3"/>
      <c r="D456" s="3"/>
      <c r="E456" s="3"/>
      <c r="F456" s="3"/>
      <c r="G456" s="3"/>
      <c r="H456" s="3"/>
      <c r="I456" s="3"/>
      <c r="J456" s="3"/>
      <c r="K456" s="3"/>
      <c r="L456" s="3"/>
      <c r="M456" s="3"/>
      <c r="N456" s="3"/>
      <c r="O456" s="3"/>
      <c r="P456" s="3"/>
      <c r="Q456" s="3"/>
      <c r="R456" s="3"/>
    </row>
    <row r="457" spans="1:18" hidden="1" x14ac:dyDescent="0.25">
      <c r="A457" s="3"/>
      <c r="B457" s="3"/>
      <c r="C457" s="3"/>
      <c r="D457" s="3"/>
      <c r="E457" s="3"/>
      <c r="F457" s="3"/>
      <c r="G457" s="3"/>
      <c r="H457" s="3"/>
      <c r="I457" s="3"/>
      <c r="J457" s="3"/>
      <c r="K457" s="3"/>
      <c r="L457" s="3"/>
      <c r="M457" s="3"/>
      <c r="N457" s="3"/>
      <c r="O457" s="3"/>
      <c r="P457" s="3"/>
      <c r="Q457" s="3"/>
      <c r="R457" s="3"/>
    </row>
    <row r="458" spans="1:18" hidden="1" x14ac:dyDescent="0.25">
      <c r="A458" s="3"/>
      <c r="B458" s="3"/>
      <c r="C458" s="3"/>
      <c r="D458" s="3"/>
      <c r="E458" s="3"/>
      <c r="F458" s="3"/>
      <c r="G458" s="3"/>
      <c r="H458" s="3"/>
      <c r="I458" s="3"/>
      <c r="J458" s="3"/>
      <c r="K458" s="3"/>
      <c r="L458" s="3"/>
      <c r="M458" s="3"/>
      <c r="N458" s="3"/>
      <c r="O458" s="3"/>
      <c r="P458" s="3"/>
      <c r="Q458" s="3"/>
      <c r="R458" s="3"/>
    </row>
    <row r="459" spans="1:18" hidden="1" x14ac:dyDescent="0.25">
      <c r="A459" s="3"/>
      <c r="B459" s="3"/>
      <c r="C459" s="3"/>
      <c r="D459" s="3"/>
      <c r="E459" s="3"/>
      <c r="F459" s="3"/>
      <c r="G459" s="3"/>
      <c r="H459" s="3"/>
      <c r="I459" s="3"/>
      <c r="J459" s="3"/>
      <c r="K459" s="3"/>
      <c r="L459" s="3"/>
      <c r="M459" s="3"/>
      <c r="N459" s="3"/>
      <c r="O459" s="3"/>
      <c r="P459" s="3"/>
      <c r="Q459" s="3"/>
      <c r="R459" s="3"/>
    </row>
    <row r="460" spans="1:18" hidden="1" x14ac:dyDescent="0.25">
      <c r="A460" s="3"/>
      <c r="B460" s="3"/>
      <c r="C460" s="3"/>
      <c r="D460" s="3"/>
      <c r="E460" s="3"/>
      <c r="F460" s="3"/>
      <c r="G460" s="3"/>
      <c r="H460" s="3"/>
      <c r="I460" s="3"/>
      <c r="J460" s="3"/>
      <c r="K460" s="3"/>
      <c r="L460" s="3"/>
      <c r="M460" s="3"/>
      <c r="N460" s="3"/>
      <c r="O460" s="3"/>
      <c r="P460" s="3"/>
      <c r="Q460" s="3"/>
      <c r="R460" s="3"/>
    </row>
    <row r="461" spans="1:18" hidden="1" x14ac:dyDescent="0.25">
      <c r="A461" s="3"/>
      <c r="B461" s="3"/>
      <c r="C461" s="3"/>
      <c r="D461" s="3"/>
      <c r="E461" s="3"/>
      <c r="F461" s="3"/>
      <c r="G461" s="3"/>
      <c r="H461" s="3"/>
      <c r="I461" s="3"/>
      <c r="J461" s="3"/>
      <c r="K461" s="3"/>
      <c r="L461" s="3"/>
      <c r="M461" s="3"/>
      <c r="N461" s="3"/>
      <c r="O461" s="3"/>
      <c r="P461" s="3"/>
      <c r="Q461" s="3"/>
      <c r="R461" s="3"/>
    </row>
    <row r="462" spans="1:18" hidden="1" x14ac:dyDescent="0.25">
      <c r="A462" s="3"/>
      <c r="B462" s="3"/>
      <c r="C462" s="3"/>
      <c r="D462" s="3"/>
      <c r="E462" s="3"/>
      <c r="F462" s="3"/>
      <c r="G462" s="3"/>
      <c r="H462" s="3"/>
      <c r="I462" s="3"/>
      <c r="J462" s="3"/>
      <c r="K462" s="3"/>
      <c r="L462" s="3"/>
      <c r="M462" s="3"/>
      <c r="N462" s="3"/>
      <c r="O462" s="3"/>
      <c r="P462" s="3"/>
      <c r="Q462" s="3"/>
      <c r="R462" s="3"/>
    </row>
    <row r="463" spans="1:18" hidden="1" x14ac:dyDescent="0.25">
      <c r="A463" s="3"/>
      <c r="B463" s="3"/>
      <c r="C463" s="3"/>
      <c r="D463" s="3"/>
      <c r="E463" s="3"/>
      <c r="F463" s="3"/>
      <c r="G463" s="3"/>
      <c r="H463" s="3"/>
      <c r="I463" s="3"/>
      <c r="J463" s="3"/>
      <c r="K463" s="3"/>
      <c r="L463" s="3"/>
      <c r="M463" s="3"/>
      <c r="N463" s="3"/>
      <c r="O463" s="3"/>
      <c r="P463" s="3"/>
      <c r="Q463" s="3"/>
      <c r="R463" s="3"/>
    </row>
    <row r="464" spans="1:18" hidden="1" x14ac:dyDescent="0.25">
      <c r="A464" s="3"/>
      <c r="B464" s="3"/>
      <c r="C464" s="3"/>
      <c r="D464" s="3"/>
      <c r="E464" s="3"/>
      <c r="F464" s="3"/>
      <c r="G464" s="3"/>
      <c r="H464" s="3"/>
      <c r="I464" s="3"/>
      <c r="J464" s="3"/>
      <c r="K464" s="3"/>
      <c r="L464" s="3"/>
      <c r="M464" s="3"/>
      <c r="N464" s="3"/>
      <c r="O464" s="3"/>
      <c r="P464" s="3"/>
      <c r="Q464" s="3"/>
      <c r="R464" s="3"/>
    </row>
    <row r="465" spans="1:18" hidden="1" x14ac:dyDescent="0.25">
      <c r="A465" s="3"/>
      <c r="B465" s="3"/>
      <c r="C465" s="3"/>
      <c r="D465" s="3"/>
      <c r="E465" s="3"/>
      <c r="F465" s="3"/>
      <c r="G465" s="3"/>
      <c r="H465" s="3"/>
      <c r="I465" s="3"/>
      <c r="J465" s="3"/>
      <c r="K465" s="3"/>
      <c r="L465" s="3"/>
      <c r="M465" s="3"/>
      <c r="N465" s="3"/>
      <c r="O465" s="3"/>
      <c r="P465" s="3"/>
      <c r="Q465" s="3"/>
      <c r="R465" s="3"/>
    </row>
    <row r="466" spans="1:18" hidden="1" x14ac:dyDescent="0.25">
      <c r="A466" s="3"/>
      <c r="B466" s="3"/>
      <c r="C466" s="3"/>
      <c r="D466" s="3"/>
      <c r="E466" s="3"/>
      <c r="F466" s="3"/>
      <c r="G466" s="3"/>
      <c r="H466" s="3"/>
      <c r="I466" s="3"/>
      <c r="J466" s="3"/>
      <c r="K466" s="3"/>
      <c r="L466" s="3"/>
      <c r="M466" s="3"/>
      <c r="N466" s="3"/>
      <c r="O466" s="3"/>
      <c r="P466" s="3"/>
      <c r="Q466" s="3"/>
      <c r="R466" s="3"/>
    </row>
    <row r="467" spans="1:18" hidden="1" x14ac:dyDescent="0.25">
      <c r="A467" s="3"/>
      <c r="B467" s="3"/>
      <c r="C467" s="3"/>
      <c r="D467" s="3"/>
      <c r="E467" s="3"/>
      <c r="F467" s="3"/>
      <c r="G467" s="3"/>
      <c r="H467" s="3"/>
      <c r="I467" s="3"/>
      <c r="J467" s="3"/>
      <c r="K467" s="3"/>
      <c r="L467" s="3"/>
      <c r="M467" s="3"/>
      <c r="N467" s="3"/>
      <c r="O467" s="3"/>
      <c r="P467" s="3"/>
      <c r="Q467" s="3"/>
      <c r="R467" s="3"/>
    </row>
    <row r="468" spans="1:18" hidden="1" x14ac:dyDescent="0.25">
      <c r="A468" s="3"/>
      <c r="B468" s="3"/>
      <c r="C468" s="3"/>
      <c r="D468" s="3"/>
      <c r="E468" s="3"/>
      <c r="F468" s="3"/>
      <c r="G468" s="3"/>
      <c r="H468" s="3"/>
      <c r="I468" s="3"/>
      <c r="J468" s="3"/>
      <c r="K468" s="3"/>
      <c r="L468" s="3"/>
      <c r="M468" s="3"/>
      <c r="N468" s="3"/>
      <c r="O468" s="3"/>
      <c r="P468" s="3"/>
      <c r="Q468" s="3"/>
      <c r="R468" s="3"/>
    </row>
    <row r="469" spans="1:18" hidden="1" x14ac:dyDescent="0.25">
      <c r="A469" s="3"/>
      <c r="B469" s="3"/>
      <c r="C469" s="3"/>
      <c r="D469" s="3"/>
      <c r="E469" s="3"/>
      <c r="F469" s="3"/>
      <c r="G469" s="3"/>
      <c r="H469" s="3"/>
      <c r="I469" s="3"/>
      <c r="J469" s="3"/>
      <c r="K469" s="3"/>
      <c r="L469" s="3"/>
      <c r="M469" s="3"/>
      <c r="N469" s="3"/>
      <c r="O469" s="3"/>
      <c r="P469" s="3"/>
      <c r="Q469" s="3"/>
      <c r="R469" s="3"/>
    </row>
    <row r="470" spans="1:18" hidden="1" x14ac:dyDescent="0.25">
      <c r="A470" s="3"/>
      <c r="B470" s="3"/>
      <c r="C470" s="3"/>
      <c r="D470" s="3"/>
      <c r="E470" s="3"/>
      <c r="F470" s="3"/>
      <c r="G470" s="3"/>
      <c r="H470" s="3"/>
      <c r="I470" s="3"/>
      <c r="J470" s="3"/>
      <c r="K470" s="3"/>
      <c r="L470" s="3"/>
      <c r="M470" s="3"/>
      <c r="N470" s="3"/>
      <c r="O470" s="3"/>
      <c r="P470" s="3"/>
      <c r="Q470" s="3"/>
      <c r="R470" s="3"/>
    </row>
    <row r="471" spans="1:18" hidden="1" x14ac:dyDescent="0.25">
      <c r="A471" s="3"/>
      <c r="B471" s="3"/>
      <c r="C471" s="3"/>
      <c r="D471" s="3"/>
      <c r="E471" s="3"/>
      <c r="F471" s="3"/>
      <c r="G471" s="3"/>
      <c r="H471" s="3"/>
      <c r="I471" s="3"/>
      <c r="J471" s="3"/>
      <c r="K471" s="3"/>
      <c r="L471" s="3"/>
      <c r="M471" s="3"/>
      <c r="N471" s="3"/>
      <c r="O471" s="3"/>
      <c r="P471" s="3"/>
      <c r="Q471" s="3"/>
      <c r="R471" s="3"/>
    </row>
    <row r="472" spans="1:18" hidden="1" x14ac:dyDescent="0.25">
      <c r="A472" s="3"/>
      <c r="B472" s="3"/>
      <c r="C472" s="3"/>
      <c r="D472" s="3"/>
      <c r="E472" s="3"/>
      <c r="F472" s="3"/>
      <c r="G472" s="3"/>
      <c r="H472" s="3"/>
      <c r="I472" s="3"/>
      <c r="J472" s="3"/>
      <c r="K472" s="3"/>
      <c r="L472" s="3"/>
      <c r="M472" s="3"/>
      <c r="N472" s="3"/>
      <c r="O472" s="3"/>
      <c r="P472" s="3"/>
      <c r="Q472" s="3"/>
      <c r="R472" s="3"/>
    </row>
    <row r="473" spans="1:18" hidden="1" x14ac:dyDescent="0.25">
      <c r="A473" s="3"/>
      <c r="B473" s="3"/>
      <c r="C473" s="3"/>
      <c r="D473" s="3"/>
      <c r="E473" s="3"/>
      <c r="F473" s="3"/>
      <c r="G473" s="3"/>
      <c r="H473" s="3"/>
      <c r="I473" s="3"/>
      <c r="J473" s="3"/>
      <c r="K473" s="3"/>
      <c r="L473" s="3"/>
      <c r="M473" s="3"/>
      <c r="N473" s="3"/>
      <c r="O473" s="3"/>
      <c r="P473" s="3"/>
      <c r="Q473" s="3"/>
      <c r="R473" s="3"/>
    </row>
    <row r="474" spans="1:18" hidden="1" x14ac:dyDescent="0.25">
      <c r="A474" s="3"/>
      <c r="B474" s="3"/>
      <c r="C474" s="3"/>
      <c r="D474" s="3"/>
      <c r="E474" s="3"/>
      <c r="F474" s="3"/>
      <c r="G474" s="3"/>
      <c r="H474" s="3"/>
      <c r="I474" s="3"/>
      <c r="J474" s="3"/>
      <c r="K474" s="3"/>
      <c r="L474" s="3"/>
      <c r="M474" s="3"/>
      <c r="N474" s="3"/>
      <c r="O474" s="3"/>
      <c r="P474" s="3"/>
      <c r="Q474" s="3"/>
      <c r="R474" s="3"/>
    </row>
    <row r="475" spans="1:18" hidden="1" x14ac:dyDescent="0.25">
      <c r="A475" s="3"/>
      <c r="B475" s="3"/>
      <c r="C475" s="3"/>
      <c r="D475" s="3"/>
      <c r="E475" s="3"/>
      <c r="F475" s="3"/>
      <c r="G475" s="3"/>
      <c r="H475" s="3"/>
      <c r="I475" s="3"/>
      <c r="J475" s="3"/>
      <c r="K475" s="3"/>
      <c r="L475" s="3"/>
      <c r="M475" s="3"/>
      <c r="N475" s="3"/>
      <c r="O475" s="3"/>
      <c r="P475" s="3"/>
      <c r="Q475" s="3"/>
      <c r="R475" s="3"/>
    </row>
    <row r="476" spans="1:18" hidden="1" x14ac:dyDescent="0.25">
      <c r="A476" s="3"/>
      <c r="B476" s="3"/>
      <c r="C476" s="3"/>
      <c r="D476" s="3"/>
      <c r="E476" s="3"/>
      <c r="F476" s="3"/>
      <c r="G476" s="3"/>
      <c r="H476" s="3"/>
      <c r="I476" s="3"/>
      <c r="J476" s="3"/>
      <c r="K476" s="3"/>
      <c r="L476" s="3"/>
      <c r="M476" s="3"/>
      <c r="N476" s="3"/>
      <c r="O476" s="3"/>
      <c r="P476" s="3"/>
      <c r="Q476" s="3"/>
      <c r="R476" s="3"/>
    </row>
    <row r="477" spans="1:18" hidden="1" x14ac:dyDescent="0.25">
      <c r="A477" s="3"/>
      <c r="B477" s="3"/>
      <c r="C477" s="3"/>
      <c r="D477" s="3"/>
      <c r="E477" s="3"/>
      <c r="F477" s="3"/>
      <c r="G477" s="3"/>
      <c r="H477" s="3"/>
      <c r="I477" s="3"/>
      <c r="J477" s="3"/>
      <c r="K477" s="3"/>
      <c r="L477" s="3"/>
      <c r="M477" s="3"/>
      <c r="N477" s="3"/>
      <c r="O477" s="3"/>
      <c r="P477" s="3"/>
      <c r="Q477" s="3"/>
      <c r="R477" s="3"/>
    </row>
    <row r="478" spans="1:18" hidden="1" x14ac:dyDescent="0.25">
      <c r="A478" s="3"/>
      <c r="B478" s="3"/>
      <c r="C478" s="3"/>
      <c r="D478" s="3"/>
      <c r="E478" s="3"/>
      <c r="F478" s="3"/>
      <c r="G478" s="3"/>
      <c r="H478" s="3"/>
      <c r="I478" s="3"/>
      <c r="J478" s="3"/>
      <c r="K478" s="3"/>
      <c r="L478" s="3"/>
      <c r="M478" s="3"/>
      <c r="N478" s="3"/>
      <c r="O478" s="3"/>
      <c r="P478" s="3"/>
      <c r="Q478" s="3"/>
      <c r="R478" s="3"/>
    </row>
    <row r="479" spans="1:18" hidden="1" x14ac:dyDescent="0.25">
      <c r="A479" s="3"/>
      <c r="B479" s="3"/>
      <c r="C479" s="3"/>
      <c r="D479" s="3"/>
      <c r="E479" s="3"/>
      <c r="F479" s="3"/>
      <c r="G479" s="3"/>
      <c r="H479" s="3"/>
      <c r="I479" s="3"/>
      <c r="J479" s="3"/>
      <c r="K479" s="3"/>
      <c r="L479" s="3"/>
      <c r="M479" s="3"/>
      <c r="N479" s="3"/>
      <c r="O479" s="3"/>
      <c r="P479" s="3"/>
      <c r="Q479" s="3"/>
      <c r="R479" s="3"/>
    </row>
    <row r="480" spans="1:18" hidden="1" x14ac:dyDescent="0.25">
      <c r="A480" s="3"/>
      <c r="B480" s="3"/>
      <c r="C480" s="3"/>
      <c r="D480" s="3"/>
      <c r="E480" s="3"/>
      <c r="F480" s="3"/>
      <c r="G480" s="3"/>
      <c r="H480" s="3"/>
      <c r="I480" s="3"/>
      <c r="J480" s="3"/>
      <c r="K480" s="3"/>
      <c r="L480" s="3"/>
      <c r="M480" s="3"/>
      <c r="N480" s="3"/>
      <c r="O480" s="3"/>
      <c r="P480" s="3"/>
      <c r="Q480" s="3"/>
      <c r="R480" s="3"/>
    </row>
    <row r="481" spans="1:18" hidden="1" x14ac:dyDescent="0.25">
      <c r="A481" s="3"/>
      <c r="B481" s="3"/>
      <c r="C481" s="3"/>
      <c r="D481" s="3"/>
      <c r="E481" s="3"/>
      <c r="F481" s="3"/>
      <c r="G481" s="3"/>
      <c r="H481" s="3"/>
      <c r="I481" s="3"/>
      <c r="J481" s="3"/>
      <c r="K481" s="3"/>
      <c r="L481" s="3"/>
      <c r="M481" s="3"/>
      <c r="N481" s="3"/>
      <c r="O481" s="3"/>
      <c r="P481" s="3"/>
      <c r="Q481" s="3"/>
      <c r="R481" s="3"/>
    </row>
    <row r="482" spans="1:18" hidden="1" x14ac:dyDescent="0.25">
      <c r="A482" s="3"/>
      <c r="B482" s="3"/>
      <c r="C482" s="3"/>
      <c r="D482" s="3"/>
      <c r="E482" s="3"/>
      <c r="F482" s="3"/>
      <c r="G482" s="3"/>
      <c r="H482" s="3"/>
      <c r="I482" s="3"/>
      <c r="J482" s="3"/>
      <c r="K482" s="3"/>
      <c r="L482" s="3"/>
      <c r="M482" s="3"/>
      <c r="N482" s="3"/>
      <c r="O482" s="3"/>
      <c r="P482" s="3"/>
      <c r="Q482" s="3"/>
      <c r="R482" s="3"/>
    </row>
    <row r="483" spans="1:18" hidden="1" x14ac:dyDescent="0.25">
      <c r="A483" s="3"/>
      <c r="B483" s="3"/>
      <c r="C483" s="3"/>
      <c r="D483" s="3"/>
      <c r="E483" s="3"/>
      <c r="F483" s="3"/>
      <c r="G483" s="3"/>
      <c r="H483" s="3"/>
      <c r="I483" s="3"/>
      <c r="J483" s="3"/>
      <c r="K483" s="3"/>
      <c r="L483" s="3"/>
      <c r="M483" s="3"/>
      <c r="N483" s="3"/>
      <c r="O483" s="3"/>
      <c r="P483" s="3"/>
      <c r="Q483" s="3"/>
      <c r="R483" s="3"/>
    </row>
    <row r="484" spans="1:18" hidden="1" x14ac:dyDescent="0.25">
      <c r="A484" s="3"/>
      <c r="B484" s="3"/>
      <c r="C484" s="3"/>
      <c r="D484" s="3"/>
      <c r="E484" s="3"/>
      <c r="F484" s="3"/>
      <c r="G484" s="3"/>
      <c r="H484" s="3"/>
      <c r="I484" s="3"/>
      <c r="J484" s="3"/>
      <c r="K484" s="3"/>
      <c r="L484" s="3"/>
      <c r="M484" s="3"/>
      <c r="N484" s="3"/>
      <c r="O484" s="3"/>
      <c r="P484" s="3"/>
      <c r="Q484" s="3"/>
      <c r="R484" s="3"/>
    </row>
    <row r="485" spans="1:18" hidden="1" x14ac:dyDescent="0.25">
      <c r="A485" s="3"/>
      <c r="B485" s="3"/>
      <c r="C485" s="3"/>
      <c r="D485" s="3"/>
      <c r="E485" s="3"/>
      <c r="F485" s="3"/>
      <c r="G485" s="3"/>
      <c r="H485" s="3"/>
      <c r="I485" s="3"/>
      <c r="J485" s="3"/>
      <c r="K485" s="3"/>
      <c r="L485" s="3"/>
      <c r="M485" s="3"/>
      <c r="N485" s="3"/>
      <c r="O485" s="3"/>
      <c r="P485" s="3"/>
      <c r="Q485" s="3"/>
      <c r="R485" s="3"/>
    </row>
    <row r="486" spans="1:18" hidden="1" x14ac:dyDescent="0.25">
      <c r="A486" s="3"/>
      <c r="B486" s="3"/>
      <c r="C486" s="3"/>
      <c r="D486" s="3"/>
      <c r="E486" s="3"/>
      <c r="F486" s="3"/>
      <c r="G486" s="3"/>
      <c r="H486" s="3"/>
      <c r="I486" s="3"/>
      <c r="J486" s="3"/>
      <c r="K486" s="3"/>
      <c r="L486" s="3"/>
      <c r="M486" s="3"/>
      <c r="N486" s="3"/>
      <c r="O486" s="3"/>
      <c r="P486" s="3"/>
      <c r="Q486" s="3"/>
      <c r="R486" s="3"/>
    </row>
    <row r="487" spans="1:18" hidden="1" x14ac:dyDescent="0.25">
      <c r="A487" s="3"/>
      <c r="B487" s="3"/>
      <c r="C487" s="3"/>
      <c r="D487" s="3"/>
      <c r="E487" s="3"/>
      <c r="F487" s="3"/>
      <c r="G487" s="3"/>
      <c r="H487" s="3"/>
      <c r="I487" s="3"/>
      <c r="J487" s="3"/>
      <c r="K487" s="3"/>
      <c r="L487" s="3"/>
      <c r="M487" s="3"/>
      <c r="N487" s="3"/>
      <c r="O487" s="3"/>
      <c r="P487" s="3"/>
      <c r="Q487" s="3"/>
      <c r="R487" s="3"/>
    </row>
    <row r="488" spans="1:18" hidden="1" x14ac:dyDescent="0.25">
      <c r="A488" s="3"/>
      <c r="B488" s="3"/>
      <c r="C488" s="3"/>
      <c r="D488" s="3"/>
      <c r="E488" s="3"/>
      <c r="F488" s="3"/>
      <c r="G488" s="3"/>
      <c r="H488" s="3"/>
      <c r="I488" s="3"/>
      <c r="J488" s="3"/>
      <c r="K488" s="3"/>
      <c r="L488" s="3"/>
      <c r="M488" s="3"/>
      <c r="N488" s="3"/>
      <c r="O488" s="3"/>
      <c r="P488" s="3"/>
      <c r="Q488" s="3"/>
      <c r="R488" s="3"/>
    </row>
    <row r="489" spans="1:18" hidden="1" x14ac:dyDescent="0.25">
      <c r="A489" s="3"/>
      <c r="B489" s="3"/>
      <c r="C489" s="3"/>
      <c r="D489" s="3"/>
      <c r="E489" s="3"/>
      <c r="F489" s="3"/>
      <c r="G489" s="3"/>
      <c r="H489" s="3"/>
      <c r="I489" s="3"/>
      <c r="J489" s="3"/>
      <c r="K489" s="3"/>
      <c r="L489" s="3"/>
      <c r="M489" s="3"/>
      <c r="N489" s="3"/>
      <c r="O489" s="3"/>
      <c r="P489" s="3"/>
      <c r="Q489" s="3"/>
      <c r="R489" s="3"/>
    </row>
    <row r="490" spans="1:18" hidden="1" x14ac:dyDescent="0.25">
      <c r="A490" s="3"/>
      <c r="B490" s="3"/>
      <c r="C490" s="3"/>
      <c r="D490" s="3"/>
      <c r="E490" s="3"/>
      <c r="F490" s="3"/>
      <c r="G490" s="3"/>
      <c r="H490" s="3"/>
      <c r="I490" s="3"/>
      <c r="J490" s="3"/>
      <c r="K490" s="3"/>
      <c r="L490" s="3"/>
      <c r="M490" s="3"/>
      <c r="N490" s="3"/>
      <c r="O490" s="3"/>
      <c r="P490" s="3"/>
      <c r="Q490" s="3"/>
      <c r="R490" s="3"/>
    </row>
    <row r="491" spans="1:18" hidden="1" x14ac:dyDescent="0.25">
      <c r="A491" s="3"/>
      <c r="B491" s="3"/>
      <c r="C491" s="3"/>
      <c r="D491" s="3"/>
      <c r="E491" s="3"/>
      <c r="F491" s="3"/>
      <c r="G491" s="3"/>
      <c r="H491" s="3"/>
      <c r="I491" s="3"/>
      <c r="J491" s="3"/>
      <c r="K491" s="3"/>
      <c r="L491" s="3"/>
      <c r="M491" s="3"/>
      <c r="N491" s="3"/>
      <c r="O491" s="3"/>
      <c r="P491" s="3"/>
      <c r="Q491" s="3"/>
      <c r="R491" s="3"/>
    </row>
    <row r="492" spans="1:18" hidden="1" x14ac:dyDescent="0.25">
      <c r="A492" s="3"/>
      <c r="B492" s="3"/>
      <c r="C492" s="3"/>
      <c r="D492" s="3"/>
      <c r="E492" s="3"/>
      <c r="F492" s="3"/>
      <c r="G492" s="3"/>
      <c r="H492" s="3"/>
      <c r="I492" s="3"/>
      <c r="J492" s="3"/>
      <c r="K492" s="3"/>
      <c r="L492" s="3"/>
      <c r="M492" s="3"/>
      <c r="N492" s="3"/>
      <c r="O492" s="3"/>
      <c r="P492" s="3"/>
      <c r="Q492" s="3"/>
      <c r="R492" s="3"/>
    </row>
    <row r="493" spans="1:18" hidden="1" x14ac:dyDescent="0.25">
      <c r="A493" s="3"/>
      <c r="B493" s="3"/>
      <c r="C493" s="3"/>
      <c r="D493" s="3"/>
      <c r="E493" s="3"/>
      <c r="F493" s="3"/>
      <c r="G493" s="3"/>
      <c r="H493" s="3"/>
      <c r="I493" s="3"/>
      <c r="J493" s="3"/>
      <c r="K493" s="3"/>
      <c r="L493" s="3"/>
      <c r="M493" s="3"/>
      <c r="N493" s="3"/>
      <c r="O493" s="3"/>
      <c r="P493" s="3"/>
      <c r="Q493" s="3"/>
      <c r="R493" s="3"/>
    </row>
    <row r="494" spans="1:18" hidden="1" x14ac:dyDescent="0.25">
      <c r="A494" s="3"/>
      <c r="B494" s="3"/>
      <c r="C494" s="3"/>
      <c r="D494" s="3"/>
      <c r="E494" s="3"/>
      <c r="F494" s="3"/>
      <c r="G494" s="3"/>
      <c r="H494" s="3"/>
      <c r="I494" s="3"/>
      <c r="J494" s="3"/>
      <c r="K494" s="3"/>
      <c r="L494" s="3"/>
      <c r="M494" s="3"/>
      <c r="N494" s="3"/>
      <c r="O494" s="3"/>
      <c r="P494" s="3"/>
      <c r="Q494" s="3"/>
      <c r="R494" s="3"/>
    </row>
    <row r="495" spans="1:18" hidden="1" x14ac:dyDescent="0.25">
      <c r="A495" s="3"/>
      <c r="B495" s="3"/>
      <c r="C495" s="3"/>
      <c r="D495" s="3"/>
      <c r="E495" s="3"/>
      <c r="F495" s="3"/>
      <c r="G495" s="3"/>
      <c r="H495" s="3"/>
      <c r="I495" s="3"/>
      <c r="J495" s="3"/>
      <c r="K495" s="3"/>
      <c r="L495" s="3"/>
      <c r="M495" s="3"/>
      <c r="N495" s="3"/>
      <c r="O495" s="3"/>
      <c r="P495" s="3"/>
      <c r="Q495" s="3"/>
      <c r="R495" s="3"/>
    </row>
    <row r="496" spans="1:18" hidden="1" x14ac:dyDescent="0.25">
      <c r="A496" s="3"/>
      <c r="B496" s="3"/>
      <c r="C496" s="3"/>
      <c r="D496" s="3"/>
      <c r="E496" s="3"/>
      <c r="F496" s="3"/>
      <c r="G496" s="3"/>
      <c r="H496" s="3"/>
      <c r="I496" s="3"/>
      <c r="J496" s="3"/>
      <c r="K496" s="3"/>
      <c r="L496" s="3"/>
      <c r="M496" s="3"/>
      <c r="N496" s="3"/>
      <c r="O496" s="3"/>
      <c r="P496" s="3"/>
      <c r="Q496" s="3"/>
      <c r="R496" s="3"/>
    </row>
    <row r="497" spans="1:18" hidden="1" x14ac:dyDescent="0.25">
      <c r="A497" s="3"/>
      <c r="B497" s="3"/>
      <c r="C497" s="3"/>
      <c r="D497" s="3"/>
      <c r="E497" s="3"/>
      <c r="F497" s="3"/>
      <c r="G497" s="3"/>
      <c r="H497" s="3"/>
      <c r="I497" s="3"/>
      <c r="J497" s="3"/>
      <c r="K497" s="3"/>
      <c r="L497" s="3"/>
      <c r="M497" s="3"/>
      <c r="N497" s="3"/>
      <c r="O497" s="3"/>
      <c r="P497" s="3"/>
      <c r="Q497" s="3"/>
      <c r="R497" s="3"/>
    </row>
    <row r="498" spans="1:18" hidden="1" x14ac:dyDescent="0.25">
      <c r="A498" s="3"/>
      <c r="B498" s="3"/>
      <c r="C498" s="3"/>
      <c r="D498" s="3"/>
      <c r="E498" s="3"/>
      <c r="F498" s="3"/>
      <c r="G498" s="3"/>
      <c r="H498" s="3"/>
      <c r="I498" s="3"/>
      <c r="J498" s="3"/>
      <c r="K498" s="3"/>
      <c r="L498" s="3"/>
      <c r="M498" s="3"/>
      <c r="N498" s="3"/>
      <c r="O498" s="3"/>
      <c r="P498" s="3"/>
      <c r="Q498" s="3"/>
      <c r="R498" s="3"/>
    </row>
    <row r="499" spans="1:18" hidden="1" x14ac:dyDescent="0.25">
      <c r="A499" s="3"/>
      <c r="B499" s="3"/>
      <c r="C499" s="3"/>
      <c r="D499" s="3"/>
      <c r="E499" s="3"/>
      <c r="F499" s="3"/>
      <c r="G499" s="3"/>
      <c r="H499" s="3"/>
      <c r="I499" s="3"/>
      <c r="J499" s="3"/>
      <c r="K499" s="3"/>
      <c r="L499" s="3"/>
      <c r="M499" s="3"/>
      <c r="N499" s="3"/>
      <c r="O499" s="3"/>
      <c r="P499" s="3"/>
      <c r="Q499" s="3"/>
      <c r="R499" s="3"/>
    </row>
    <row r="500" spans="1:18" hidden="1" x14ac:dyDescent="0.25">
      <c r="A500" s="3"/>
      <c r="B500" s="3"/>
      <c r="C500" s="3"/>
      <c r="D500" s="3"/>
      <c r="E500" s="3"/>
      <c r="F500" s="3"/>
      <c r="G500" s="3"/>
      <c r="H500" s="3"/>
      <c r="I500" s="3"/>
      <c r="J500" s="3"/>
      <c r="K500" s="3"/>
      <c r="L500" s="3"/>
      <c r="M500" s="3"/>
      <c r="N500" s="3"/>
      <c r="O500" s="3"/>
      <c r="P500" s="3"/>
      <c r="Q500" s="3"/>
      <c r="R500" s="3"/>
    </row>
    <row r="501" spans="1:18" hidden="1" x14ac:dyDescent="0.25">
      <c r="A501" s="3"/>
      <c r="B501" s="3"/>
      <c r="C501" s="3"/>
      <c r="D501" s="3"/>
      <c r="E501" s="3"/>
      <c r="F501" s="3"/>
      <c r="G501" s="3"/>
      <c r="H501" s="3"/>
      <c r="I501" s="3"/>
      <c r="J501" s="3"/>
      <c r="K501" s="3"/>
      <c r="L501" s="3"/>
      <c r="M501" s="3"/>
      <c r="N501" s="3"/>
      <c r="O501" s="3"/>
      <c r="P501" s="3"/>
      <c r="Q501" s="3"/>
      <c r="R501" s="3"/>
    </row>
    <row r="502" spans="1:18" hidden="1" x14ac:dyDescent="0.25">
      <c r="A502" s="3"/>
      <c r="B502" s="3"/>
      <c r="C502" s="3"/>
      <c r="D502" s="3"/>
      <c r="E502" s="3"/>
      <c r="F502" s="3"/>
      <c r="G502" s="3"/>
      <c r="H502" s="3"/>
      <c r="I502" s="3"/>
      <c r="J502" s="3"/>
      <c r="K502" s="3"/>
      <c r="L502" s="3"/>
      <c r="M502" s="3"/>
      <c r="N502" s="3"/>
      <c r="O502" s="3"/>
      <c r="P502" s="3"/>
      <c r="Q502" s="3"/>
      <c r="R502" s="3"/>
    </row>
    <row r="503" spans="1:18" hidden="1" x14ac:dyDescent="0.25">
      <c r="A503" s="3"/>
      <c r="B503" s="3"/>
      <c r="C503" s="3"/>
      <c r="D503" s="3"/>
      <c r="E503" s="3"/>
      <c r="F503" s="3"/>
      <c r="G503" s="3"/>
      <c r="H503" s="3"/>
      <c r="I503" s="3"/>
      <c r="J503" s="3"/>
      <c r="K503" s="3"/>
      <c r="L503" s="3"/>
      <c r="M503" s="3"/>
      <c r="N503" s="3"/>
      <c r="O503" s="3"/>
      <c r="P503" s="3"/>
      <c r="Q503" s="3"/>
      <c r="R503" s="3"/>
    </row>
    <row r="504" spans="1:18" hidden="1" x14ac:dyDescent="0.25">
      <c r="A504" s="3"/>
      <c r="B504" s="3"/>
      <c r="C504" s="3"/>
      <c r="D504" s="3"/>
      <c r="E504" s="3"/>
      <c r="F504" s="3"/>
      <c r="G504" s="3"/>
      <c r="H504" s="3"/>
      <c r="I504" s="3"/>
      <c r="J504" s="3"/>
      <c r="K504" s="3"/>
      <c r="L504" s="3"/>
      <c r="M504" s="3"/>
      <c r="N504" s="3"/>
      <c r="O504" s="3"/>
      <c r="P504" s="3"/>
      <c r="Q504" s="3"/>
      <c r="R504" s="3"/>
    </row>
    <row r="505" spans="1:18" hidden="1" x14ac:dyDescent="0.25">
      <c r="A505" s="3"/>
      <c r="B505" s="3"/>
      <c r="C505" s="3"/>
      <c r="D505" s="3"/>
      <c r="E505" s="3"/>
      <c r="F505" s="3"/>
      <c r="G505" s="3"/>
      <c r="H505" s="3"/>
      <c r="I505" s="3"/>
      <c r="J505" s="3"/>
      <c r="K505" s="3"/>
      <c r="L505" s="3"/>
      <c r="M505" s="3"/>
      <c r="N505" s="3"/>
      <c r="O505" s="3"/>
      <c r="P505" s="3"/>
      <c r="Q505" s="3"/>
      <c r="R505" s="3"/>
    </row>
    <row r="506" spans="1:18" hidden="1" x14ac:dyDescent="0.25">
      <c r="A506" s="3"/>
      <c r="B506" s="3"/>
      <c r="C506" s="3"/>
      <c r="D506" s="3"/>
      <c r="E506" s="3"/>
      <c r="F506" s="3"/>
      <c r="G506" s="3"/>
      <c r="H506" s="3"/>
      <c r="I506" s="3"/>
      <c r="J506" s="3"/>
      <c r="K506" s="3"/>
      <c r="L506" s="3"/>
      <c r="M506" s="3"/>
      <c r="N506" s="3"/>
      <c r="O506" s="3"/>
      <c r="P506" s="3"/>
      <c r="Q506" s="3"/>
      <c r="R506" s="3"/>
    </row>
    <row r="507" spans="1:18" hidden="1" x14ac:dyDescent="0.25">
      <c r="A507" s="3"/>
      <c r="B507" s="3"/>
      <c r="C507" s="3"/>
      <c r="D507" s="3"/>
      <c r="E507" s="3"/>
      <c r="F507" s="3"/>
      <c r="G507" s="3"/>
      <c r="H507" s="3"/>
      <c r="I507" s="3"/>
      <c r="J507" s="3"/>
      <c r="K507" s="3"/>
      <c r="L507" s="3"/>
      <c r="M507" s="3"/>
      <c r="N507" s="3"/>
      <c r="O507" s="3"/>
      <c r="P507" s="3"/>
      <c r="Q507" s="3"/>
      <c r="R507" s="3"/>
    </row>
    <row r="508" spans="1:18" hidden="1" x14ac:dyDescent="0.25">
      <c r="A508" s="3"/>
      <c r="B508" s="3"/>
      <c r="C508" s="3"/>
      <c r="D508" s="3"/>
      <c r="E508" s="3"/>
      <c r="F508" s="3"/>
      <c r="G508" s="3"/>
      <c r="H508" s="3"/>
      <c r="I508" s="3"/>
      <c r="J508" s="3"/>
      <c r="K508" s="3"/>
      <c r="L508" s="3"/>
      <c r="M508" s="3"/>
      <c r="N508" s="3"/>
      <c r="O508" s="3"/>
      <c r="P508" s="3"/>
      <c r="Q508" s="3"/>
      <c r="R508" s="3"/>
    </row>
    <row r="509" spans="1:18" hidden="1" x14ac:dyDescent="0.25">
      <c r="A509" s="3"/>
      <c r="B509" s="3"/>
      <c r="C509" s="3"/>
      <c r="D509" s="3"/>
      <c r="E509" s="3"/>
      <c r="F509" s="3"/>
      <c r="G509" s="3"/>
      <c r="H509" s="3"/>
      <c r="I509" s="3"/>
      <c r="J509" s="3"/>
      <c r="K509" s="3"/>
      <c r="L509" s="3"/>
      <c r="M509" s="3"/>
      <c r="N509" s="3"/>
      <c r="O509" s="3"/>
      <c r="P509" s="3"/>
      <c r="Q509" s="3"/>
      <c r="R509" s="3"/>
    </row>
    <row r="510" spans="1:18" hidden="1" x14ac:dyDescent="0.25">
      <c r="A510" s="3"/>
      <c r="B510" s="3"/>
      <c r="C510" s="3"/>
      <c r="D510" s="3"/>
      <c r="E510" s="3"/>
      <c r="F510" s="3"/>
      <c r="G510" s="3"/>
      <c r="H510" s="3"/>
      <c r="I510" s="3"/>
      <c r="J510" s="3"/>
      <c r="K510" s="3"/>
      <c r="L510" s="3"/>
      <c r="M510" s="3"/>
      <c r="N510" s="3"/>
      <c r="O510" s="3"/>
      <c r="P510" s="3"/>
      <c r="Q510" s="3"/>
      <c r="R510" s="3"/>
    </row>
    <row r="511" spans="1:18" hidden="1" x14ac:dyDescent="0.25">
      <c r="A511" s="3"/>
      <c r="B511" s="3"/>
      <c r="C511" s="3"/>
      <c r="D511" s="3"/>
      <c r="E511" s="3"/>
      <c r="F511" s="3"/>
      <c r="G511" s="3"/>
      <c r="H511" s="3"/>
      <c r="I511" s="3"/>
      <c r="J511" s="3"/>
      <c r="K511" s="3"/>
      <c r="L511" s="3"/>
      <c r="M511" s="3"/>
      <c r="N511" s="3"/>
      <c r="O511" s="3"/>
      <c r="P511" s="3"/>
      <c r="Q511" s="3"/>
      <c r="R511" s="3"/>
    </row>
    <row r="512" spans="1:18" hidden="1" x14ac:dyDescent="0.25">
      <c r="A512" s="3"/>
      <c r="B512" s="3"/>
      <c r="C512" s="3"/>
      <c r="D512" s="3"/>
      <c r="E512" s="3"/>
      <c r="F512" s="3"/>
      <c r="G512" s="3"/>
      <c r="H512" s="3"/>
      <c r="I512" s="3"/>
      <c r="J512" s="3"/>
      <c r="K512" s="3"/>
      <c r="L512" s="3"/>
      <c r="M512" s="3"/>
      <c r="N512" s="3"/>
      <c r="O512" s="3"/>
      <c r="P512" s="3"/>
      <c r="Q512" s="3"/>
      <c r="R512" s="3"/>
    </row>
    <row r="513" spans="1:18" hidden="1" x14ac:dyDescent="0.25">
      <c r="A513" s="3"/>
      <c r="B513" s="3"/>
      <c r="C513" s="3"/>
      <c r="D513" s="3"/>
      <c r="E513" s="3"/>
      <c r="F513" s="3"/>
      <c r="G513" s="3"/>
      <c r="H513" s="3"/>
      <c r="I513" s="3"/>
      <c r="J513" s="3"/>
      <c r="K513" s="3"/>
      <c r="L513" s="3"/>
      <c r="M513" s="3"/>
      <c r="N513" s="3"/>
      <c r="O513" s="3"/>
      <c r="P513" s="3"/>
      <c r="Q513" s="3"/>
      <c r="R513" s="3"/>
    </row>
    <row r="514" spans="1:18" hidden="1" x14ac:dyDescent="0.25">
      <c r="A514" s="3"/>
      <c r="B514" s="3"/>
      <c r="C514" s="3"/>
      <c r="D514" s="3"/>
      <c r="E514" s="3"/>
      <c r="F514" s="3"/>
      <c r="G514" s="3"/>
      <c r="H514" s="3"/>
      <c r="I514" s="3"/>
      <c r="J514" s="3"/>
      <c r="K514" s="3"/>
      <c r="L514" s="3"/>
      <c r="M514" s="3"/>
      <c r="N514" s="3"/>
      <c r="O514" s="3"/>
      <c r="P514" s="3"/>
      <c r="Q514" s="3"/>
      <c r="R514" s="3"/>
    </row>
    <row r="515" spans="1:18" hidden="1" x14ac:dyDescent="0.25">
      <c r="A515" s="3"/>
      <c r="B515" s="3"/>
      <c r="C515" s="3"/>
      <c r="D515" s="3"/>
      <c r="E515" s="3"/>
      <c r="F515" s="3"/>
      <c r="G515" s="3"/>
      <c r="H515" s="3"/>
      <c r="I515" s="3"/>
      <c r="J515" s="3"/>
      <c r="K515" s="3"/>
      <c r="L515" s="3"/>
      <c r="M515" s="3"/>
      <c r="N515" s="3"/>
      <c r="O515" s="3"/>
      <c r="P515" s="3"/>
      <c r="Q515" s="3"/>
      <c r="R515" s="3"/>
    </row>
    <row r="516" spans="1:18" hidden="1" x14ac:dyDescent="0.25">
      <c r="A516" s="3"/>
      <c r="B516" s="3"/>
      <c r="C516" s="3"/>
      <c r="D516" s="3"/>
      <c r="E516" s="3"/>
      <c r="F516" s="3"/>
      <c r="G516" s="3"/>
      <c r="H516" s="3"/>
      <c r="I516" s="3"/>
      <c r="J516" s="3"/>
      <c r="K516" s="3"/>
      <c r="L516" s="3"/>
      <c r="M516" s="3"/>
      <c r="N516" s="3"/>
      <c r="O516" s="3"/>
      <c r="P516" s="3"/>
      <c r="Q516" s="3"/>
      <c r="R516" s="3"/>
    </row>
    <row r="517" spans="1:18" hidden="1" x14ac:dyDescent="0.25">
      <c r="A517" s="3"/>
      <c r="B517" s="3"/>
      <c r="C517" s="3"/>
      <c r="D517" s="3"/>
      <c r="E517" s="3"/>
      <c r="F517" s="3"/>
      <c r="G517" s="3"/>
      <c r="H517" s="3"/>
      <c r="I517" s="3"/>
      <c r="J517" s="3"/>
      <c r="K517" s="3"/>
      <c r="L517" s="3"/>
      <c r="M517" s="3"/>
      <c r="N517" s="3"/>
      <c r="O517" s="3"/>
      <c r="P517" s="3"/>
      <c r="Q517" s="3"/>
      <c r="R517" s="3"/>
    </row>
    <row r="518" spans="1:18" hidden="1" x14ac:dyDescent="0.25">
      <c r="A518" s="3"/>
      <c r="B518" s="3"/>
      <c r="C518" s="3"/>
      <c r="D518" s="3"/>
      <c r="E518" s="3"/>
      <c r="F518" s="3"/>
      <c r="G518" s="3"/>
      <c r="H518" s="3"/>
      <c r="I518" s="3"/>
      <c r="J518" s="3"/>
      <c r="K518" s="3"/>
      <c r="L518" s="3"/>
      <c r="M518" s="3"/>
      <c r="N518" s="3"/>
      <c r="O518" s="3"/>
      <c r="P518" s="3"/>
      <c r="Q518" s="3"/>
      <c r="R518" s="3"/>
    </row>
    <row r="519" spans="1:18" hidden="1" x14ac:dyDescent="0.25">
      <c r="A519" s="3"/>
      <c r="B519" s="3"/>
      <c r="C519" s="3"/>
      <c r="D519" s="3"/>
      <c r="E519" s="3"/>
      <c r="F519" s="3"/>
      <c r="G519" s="3"/>
      <c r="H519" s="3"/>
      <c r="I519" s="3"/>
      <c r="J519" s="3"/>
      <c r="K519" s="3"/>
      <c r="L519" s="3"/>
      <c r="M519" s="3"/>
      <c r="N519" s="3"/>
      <c r="O519" s="3"/>
      <c r="P519" s="3"/>
      <c r="Q519" s="3"/>
      <c r="R519" s="3"/>
    </row>
    <row r="520" spans="1:18" hidden="1" x14ac:dyDescent="0.25">
      <c r="A520" s="3"/>
      <c r="B520" s="3"/>
      <c r="C520" s="3"/>
      <c r="D520" s="3"/>
      <c r="E520" s="3"/>
      <c r="F520" s="3"/>
      <c r="G520" s="3"/>
      <c r="H520" s="3"/>
      <c r="I520" s="3"/>
      <c r="J520" s="3"/>
      <c r="K520" s="3"/>
      <c r="L520" s="3"/>
      <c r="M520" s="3"/>
      <c r="N520" s="3"/>
      <c r="O520" s="3"/>
      <c r="P520" s="3"/>
      <c r="Q520" s="3"/>
      <c r="R520" s="3"/>
    </row>
    <row r="521" spans="1:18" hidden="1" x14ac:dyDescent="0.25">
      <c r="A521" s="3"/>
      <c r="B521" s="3"/>
      <c r="C521" s="3"/>
      <c r="D521" s="3"/>
      <c r="E521" s="3"/>
      <c r="F521" s="3"/>
      <c r="G521" s="3"/>
      <c r="H521" s="3"/>
      <c r="I521" s="3"/>
      <c r="J521" s="3"/>
      <c r="K521" s="3"/>
      <c r="L521" s="3"/>
      <c r="M521" s="3"/>
      <c r="N521" s="3"/>
      <c r="O521" s="3"/>
      <c r="P521" s="3"/>
      <c r="Q521" s="3"/>
      <c r="R521" s="3"/>
    </row>
    <row r="522" spans="1:18" hidden="1" x14ac:dyDescent="0.25">
      <c r="A522" s="3"/>
      <c r="B522" s="3"/>
      <c r="C522" s="3"/>
      <c r="D522" s="3"/>
      <c r="E522" s="3"/>
      <c r="F522" s="3"/>
      <c r="G522" s="3"/>
      <c r="H522" s="3"/>
      <c r="I522" s="3"/>
      <c r="J522" s="3"/>
      <c r="K522" s="3"/>
      <c r="L522" s="3"/>
      <c r="M522" s="3"/>
      <c r="N522" s="3"/>
      <c r="O522" s="3"/>
      <c r="P522" s="3"/>
      <c r="Q522" s="3"/>
      <c r="R522" s="3"/>
    </row>
    <row r="523" spans="1:18" hidden="1" x14ac:dyDescent="0.25">
      <c r="A523" s="3"/>
      <c r="B523" s="3"/>
      <c r="C523" s="3"/>
      <c r="D523" s="3"/>
      <c r="E523" s="3"/>
      <c r="F523" s="3"/>
      <c r="G523" s="3"/>
      <c r="H523" s="3"/>
      <c r="I523" s="3"/>
      <c r="J523" s="3"/>
      <c r="K523" s="3"/>
      <c r="L523" s="3"/>
      <c r="M523" s="3"/>
      <c r="N523" s="3"/>
      <c r="O523" s="3"/>
      <c r="P523" s="3"/>
      <c r="Q523" s="3"/>
      <c r="R523" s="3"/>
    </row>
    <row r="524" spans="1:18" hidden="1" x14ac:dyDescent="0.25">
      <c r="A524" s="3"/>
      <c r="B524" s="3"/>
      <c r="C524" s="3"/>
      <c r="D524" s="3"/>
      <c r="E524" s="3"/>
      <c r="F524" s="3"/>
      <c r="G524" s="3"/>
      <c r="H524" s="3"/>
      <c r="I524" s="3"/>
      <c r="J524" s="3"/>
      <c r="K524" s="3"/>
      <c r="L524" s="3"/>
      <c r="M524" s="3"/>
      <c r="N524" s="3"/>
      <c r="O524" s="3"/>
      <c r="P524" s="3"/>
      <c r="Q524" s="3"/>
      <c r="R524" s="3"/>
    </row>
    <row r="525" spans="1:18" hidden="1" x14ac:dyDescent="0.25">
      <c r="A525" s="3"/>
      <c r="B525" s="3"/>
      <c r="C525" s="3"/>
      <c r="D525" s="3"/>
      <c r="E525" s="3"/>
      <c r="F525" s="3"/>
      <c r="G525" s="3"/>
      <c r="H525" s="3"/>
      <c r="I525" s="3"/>
      <c r="J525" s="3"/>
      <c r="K525" s="3"/>
      <c r="L525" s="3"/>
      <c r="M525" s="3"/>
      <c r="N525" s="3"/>
      <c r="O525" s="3"/>
      <c r="P525" s="3"/>
      <c r="Q525" s="3"/>
      <c r="R525" s="3"/>
    </row>
    <row r="526" spans="1:18" hidden="1" x14ac:dyDescent="0.25">
      <c r="A526" s="3"/>
      <c r="B526" s="3"/>
      <c r="C526" s="3"/>
      <c r="D526" s="3"/>
      <c r="E526" s="3"/>
      <c r="F526" s="3"/>
      <c r="G526" s="3"/>
      <c r="H526" s="3"/>
      <c r="I526" s="3"/>
      <c r="J526" s="3"/>
      <c r="K526" s="3"/>
      <c r="L526" s="3"/>
      <c r="M526" s="3"/>
      <c r="N526" s="3"/>
      <c r="O526" s="3"/>
      <c r="P526" s="3"/>
      <c r="Q526" s="3"/>
      <c r="R526" s="3"/>
    </row>
    <row r="527" spans="1:18" hidden="1" x14ac:dyDescent="0.25">
      <c r="A527" s="3"/>
      <c r="B527" s="3"/>
      <c r="C527" s="3"/>
      <c r="D527" s="3"/>
      <c r="E527" s="3"/>
      <c r="F527" s="3"/>
      <c r="G527" s="3"/>
      <c r="H527" s="3"/>
      <c r="I527" s="3"/>
      <c r="J527" s="3"/>
      <c r="K527" s="3"/>
      <c r="L527" s="3"/>
      <c r="M527" s="3"/>
      <c r="N527" s="3"/>
      <c r="O527" s="3"/>
      <c r="P527" s="3"/>
      <c r="Q527" s="3"/>
      <c r="R527" s="3"/>
    </row>
    <row r="528" spans="1:18" hidden="1" x14ac:dyDescent="0.25">
      <c r="A528" s="3"/>
      <c r="B528" s="3"/>
      <c r="C528" s="3"/>
      <c r="D528" s="3"/>
      <c r="E528" s="3"/>
      <c r="F528" s="3"/>
      <c r="G528" s="3"/>
      <c r="H528" s="3"/>
      <c r="I528" s="3"/>
      <c r="J528" s="3"/>
      <c r="K528" s="3"/>
      <c r="L528" s="3"/>
      <c r="M528" s="3"/>
      <c r="N528" s="3"/>
      <c r="O528" s="3"/>
      <c r="P528" s="3"/>
      <c r="Q528" s="3"/>
      <c r="R528" s="3"/>
    </row>
    <row r="529" spans="1:18" hidden="1" x14ac:dyDescent="0.25">
      <c r="A529" s="3"/>
      <c r="B529" s="3"/>
      <c r="C529" s="3"/>
      <c r="D529" s="3"/>
      <c r="E529" s="3"/>
      <c r="F529" s="3"/>
      <c r="G529" s="3"/>
      <c r="H529" s="3"/>
      <c r="I529" s="3"/>
      <c r="J529" s="3"/>
      <c r="K529" s="3"/>
      <c r="L529" s="3"/>
      <c r="M529" s="3"/>
      <c r="N529" s="3"/>
      <c r="O529" s="3"/>
      <c r="P529" s="3"/>
      <c r="Q529" s="3"/>
      <c r="R529" s="3"/>
    </row>
    <row r="530" spans="1:18" hidden="1" x14ac:dyDescent="0.25">
      <c r="A530" s="3"/>
      <c r="B530" s="3"/>
      <c r="C530" s="3"/>
      <c r="D530" s="3"/>
      <c r="E530" s="3"/>
      <c r="F530" s="3"/>
      <c r="G530" s="3"/>
      <c r="H530" s="3"/>
      <c r="I530" s="3"/>
      <c r="J530" s="3"/>
      <c r="K530" s="3"/>
      <c r="L530" s="3"/>
      <c r="M530" s="3"/>
      <c r="N530" s="3"/>
      <c r="O530" s="3"/>
      <c r="P530" s="3"/>
      <c r="Q530" s="3"/>
      <c r="R530" s="3"/>
    </row>
    <row r="531" spans="1:18" hidden="1" x14ac:dyDescent="0.25">
      <c r="A531" s="3"/>
      <c r="B531" s="3"/>
      <c r="C531" s="3"/>
      <c r="D531" s="3"/>
      <c r="E531" s="3"/>
      <c r="F531" s="3"/>
      <c r="G531" s="3"/>
      <c r="H531" s="3"/>
      <c r="I531" s="3"/>
      <c r="J531" s="3"/>
      <c r="K531" s="3"/>
      <c r="L531" s="3"/>
      <c r="M531" s="3"/>
      <c r="N531" s="3"/>
      <c r="O531" s="3"/>
      <c r="P531" s="3"/>
      <c r="Q531" s="3"/>
      <c r="R531" s="3"/>
    </row>
    <row r="532" spans="1:18" hidden="1" x14ac:dyDescent="0.25">
      <c r="A532" s="3"/>
      <c r="B532" s="3"/>
      <c r="C532" s="3"/>
      <c r="D532" s="3"/>
      <c r="E532" s="3"/>
      <c r="F532" s="3"/>
      <c r="G532" s="3"/>
      <c r="H532" s="3"/>
      <c r="I532" s="3"/>
      <c r="J532" s="3"/>
      <c r="K532" s="3"/>
      <c r="L532" s="3"/>
      <c r="M532" s="3"/>
      <c r="N532" s="3"/>
      <c r="O532" s="3"/>
      <c r="P532" s="3"/>
      <c r="Q532" s="3"/>
      <c r="R532" s="3"/>
    </row>
    <row r="533" spans="1:18" hidden="1" x14ac:dyDescent="0.25">
      <c r="A533" s="3"/>
      <c r="B533" s="3"/>
      <c r="C533" s="3"/>
      <c r="D533" s="3"/>
      <c r="E533" s="3"/>
      <c r="F533" s="3"/>
      <c r="G533" s="3"/>
      <c r="H533" s="3"/>
      <c r="I533" s="3"/>
      <c r="J533" s="3"/>
      <c r="K533" s="3"/>
      <c r="L533" s="3"/>
      <c r="M533" s="3"/>
      <c r="N533" s="3"/>
      <c r="O533" s="3"/>
      <c r="P533" s="3"/>
      <c r="Q533" s="3"/>
      <c r="R533" s="3"/>
    </row>
    <row r="534" spans="1:18" hidden="1" x14ac:dyDescent="0.25">
      <c r="A534" s="3"/>
      <c r="B534" s="3"/>
      <c r="C534" s="3"/>
      <c r="D534" s="3"/>
      <c r="E534" s="3"/>
      <c r="F534" s="3"/>
      <c r="G534" s="3"/>
      <c r="H534" s="3"/>
      <c r="I534" s="3"/>
      <c r="J534" s="3"/>
      <c r="K534" s="3"/>
      <c r="L534" s="3"/>
      <c r="M534" s="3"/>
      <c r="N534" s="3"/>
      <c r="O534" s="3"/>
      <c r="P534" s="3"/>
      <c r="Q534" s="3"/>
      <c r="R534" s="3"/>
    </row>
    <row r="535" spans="1:18" hidden="1" x14ac:dyDescent="0.25">
      <c r="A535" s="3"/>
      <c r="B535" s="3"/>
      <c r="C535" s="3"/>
      <c r="D535" s="3"/>
      <c r="E535" s="3"/>
      <c r="F535" s="3"/>
      <c r="G535" s="3"/>
      <c r="H535" s="3"/>
      <c r="I535" s="3"/>
      <c r="J535" s="3"/>
      <c r="K535" s="3"/>
      <c r="L535" s="3"/>
      <c r="M535" s="3"/>
      <c r="N535" s="3"/>
      <c r="O535" s="3"/>
      <c r="P535" s="3"/>
      <c r="Q535" s="3"/>
      <c r="R535" s="3"/>
    </row>
    <row r="536" spans="1:18" hidden="1" x14ac:dyDescent="0.25">
      <c r="A536" s="3"/>
      <c r="B536" s="3"/>
      <c r="C536" s="3"/>
      <c r="D536" s="3"/>
      <c r="E536" s="3"/>
      <c r="F536" s="3"/>
      <c r="G536" s="3"/>
      <c r="H536" s="3"/>
      <c r="I536" s="3"/>
      <c r="J536" s="3"/>
      <c r="K536" s="3"/>
      <c r="L536" s="3"/>
      <c r="M536" s="3"/>
      <c r="N536" s="3"/>
      <c r="O536" s="3"/>
      <c r="P536" s="3"/>
      <c r="Q536" s="3"/>
      <c r="R536" s="3"/>
    </row>
    <row r="537" spans="1:18" hidden="1" x14ac:dyDescent="0.25">
      <c r="A537" s="3"/>
      <c r="B537" s="3"/>
      <c r="C537" s="3"/>
      <c r="D537" s="3"/>
      <c r="E537" s="3"/>
      <c r="F537" s="3"/>
      <c r="G537" s="3"/>
      <c r="H537" s="3"/>
      <c r="I537" s="3"/>
      <c r="J537" s="3"/>
      <c r="K537" s="3"/>
      <c r="L537" s="3"/>
      <c r="M537" s="3"/>
      <c r="N537" s="3"/>
      <c r="O537" s="3"/>
      <c r="P537" s="3"/>
      <c r="Q537" s="3"/>
      <c r="R537" s="3"/>
    </row>
    <row r="538" spans="1:18" hidden="1" x14ac:dyDescent="0.25">
      <c r="A538" s="3"/>
      <c r="B538" s="3"/>
      <c r="C538" s="3"/>
      <c r="D538" s="3"/>
      <c r="E538" s="3"/>
      <c r="F538" s="3"/>
      <c r="G538" s="3"/>
      <c r="H538" s="3"/>
      <c r="I538" s="3"/>
      <c r="J538" s="3"/>
      <c r="K538" s="3"/>
      <c r="L538" s="3"/>
      <c r="M538" s="3"/>
      <c r="N538" s="3"/>
      <c r="O538" s="3"/>
      <c r="P538" s="3"/>
      <c r="Q538" s="3"/>
      <c r="R538" s="3"/>
    </row>
    <row r="539" spans="1:18" hidden="1" x14ac:dyDescent="0.25">
      <c r="A539" s="3"/>
      <c r="B539" s="3"/>
      <c r="C539" s="3"/>
      <c r="D539" s="3"/>
      <c r="E539" s="3"/>
      <c r="F539" s="3"/>
      <c r="G539" s="3"/>
      <c r="H539" s="3"/>
      <c r="I539" s="3"/>
      <c r="J539" s="3"/>
      <c r="K539" s="3"/>
      <c r="L539" s="3"/>
      <c r="M539" s="3"/>
      <c r="N539" s="3"/>
      <c r="O539" s="3"/>
      <c r="P539" s="3"/>
      <c r="Q539" s="3"/>
      <c r="R539" s="3"/>
    </row>
    <row r="540" spans="1:18" hidden="1" x14ac:dyDescent="0.25">
      <c r="A540" s="3"/>
      <c r="B540" s="3"/>
      <c r="C540" s="3"/>
      <c r="D540" s="3"/>
      <c r="E540" s="3"/>
      <c r="F540" s="3"/>
      <c r="G540" s="3"/>
      <c r="H540" s="3"/>
      <c r="I540" s="3"/>
      <c r="J540" s="3"/>
      <c r="K540" s="3"/>
      <c r="L540" s="3"/>
      <c r="M540" s="3"/>
      <c r="N540" s="3"/>
      <c r="O540" s="3"/>
      <c r="P540" s="3"/>
      <c r="Q540" s="3"/>
      <c r="R540" s="3"/>
    </row>
    <row r="541" spans="1:18" hidden="1" x14ac:dyDescent="0.25">
      <c r="A541" s="3"/>
      <c r="B541" s="3"/>
      <c r="C541" s="3"/>
      <c r="D541" s="3"/>
      <c r="E541" s="3"/>
      <c r="F541" s="3"/>
      <c r="G541" s="3"/>
      <c r="H541" s="3"/>
      <c r="I541" s="3"/>
      <c r="J541" s="3"/>
      <c r="K541" s="3"/>
      <c r="L541" s="3"/>
      <c r="M541" s="3"/>
      <c r="N541" s="3"/>
      <c r="O541" s="3"/>
      <c r="P541" s="3"/>
      <c r="Q541" s="3"/>
      <c r="R541" s="3"/>
    </row>
    <row r="542" spans="1:18" hidden="1" x14ac:dyDescent="0.25">
      <c r="A542" s="3"/>
      <c r="B542" s="3"/>
      <c r="C542" s="3"/>
      <c r="D542" s="3"/>
      <c r="E542" s="3"/>
      <c r="F542" s="3"/>
      <c r="G542" s="3"/>
      <c r="H542" s="3"/>
      <c r="I542" s="3"/>
      <c r="J542" s="3"/>
      <c r="K542" s="3"/>
      <c r="L542" s="3"/>
      <c r="M542" s="3"/>
      <c r="N542" s="3"/>
      <c r="O542" s="3"/>
      <c r="P542" s="3"/>
      <c r="Q542" s="3"/>
      <c r="R542" s="3"/>
    </row>
    <row r="543" spans="1:18" hidden="1" x14ac:dyDescent="0.25">
      <c r="A543" s="3"/>
      <c r="B543" s="3"/>
      <c r="C543" s="3"/>
      <c r="D543" s="3"/>
      <c r="E543" s="3"/>
      <c r="F543" s="3"/>
      <c r="G543" s="3"/>
      <c r="H543" s="3"/>
      <c r="I543" s="3"/>
      <c r="J543" s="3"/>
      <c r="K543" s="3"/>
      <c r="L543" s="3"/>
      <c r="M543" s="3"/>
      <c r="N543" s="3"/>
      <c r="O543" s="3"/>
      <c r="P543" s="3"/>
      <c r="Q543" s="3"/>
      <c r="R543" s="3"/>
    </row>
    <row r="544" spans="1:18" hidden="1" x14ac:dyDescent="0.25">
      <c r="A544" s="3"/>
      <c r="B544" s="3"/>
      <c r="C544" s="3"/>
      <c r="D544" s="3"/>
      <c r="E544" s="3"/>
      <c r="F544" s="3"/>
      <c r="G544" s="3"/>
      <c r="H544" s="3"/>
      <c r="I544" s="3"/>
      <c r="J544" s="3"/>
      <c r="K544" s="3"/>
      <c r="L544" s="3"/>
      <c r="M544" s="3"/>
      <c r="N544" s="3"/>
      <c r="O544" s="3"/>
      <c r="P544" s="3"/>
      <c r="Q544" s="3"/>
      <c r="R544" s="3"/>
    </row>
    <row r="545" spans="1:18" hidden="1" x14ac:dyDescent="0.25">
      <c r="A545" s="3"/>
      <c r="B545" s="3"/>
      <c r="C545" s="3"/>
      <c r="D545" s="3"/>
      <c r="E545" s="3"/>
      <c r="F545" s="3"/>
      <c r="G545" s="3"/>
      <c r="H545" s="3"/>
      <c r="I545" s="3"/>
      <c r="J545" s="3"/>
      <c r="K545" s="3"/>
      <c r="L545" s="3"/>
      <c r="M545" s="3"/>
      <c r="N545" s="3"/>
      <c r="O545" s="3"/>
      <c r="P545" s="3"/>
      <c r="Q545" s="3"/>
      <c r="R545" s="3"/>
    </row>
    <row r="546" spans="1:18" hidden="1" x14ac:dyDescent="0.25">
      <c r="A546" s="3"/>
      <c r="B546" s="3"/>
      <c r="C546" s="3"/>
      <c r="D546" s="3"/>
      <c r="E546" s="3"/>
      <c r="F546" s="3"/>
      <c r="G546" s="3"/>
      <c r="H546" s="3"/>
      <c r="I546" s="3"/>
      <c r="J546" s="3"/>
      <c r="K546" s="3"/>
      <c r="L546" s="3"/>
      <c r="M546" s="3"/>
      <c r="N546" s="3"/>
      <c r="O546" s="3"/>
      <c r="P546" s="3"/>
      <c r="Q546" s="3"/>
      <c r="R546" s="3"/>
    </row>
    <row r="547" spans="1:18" hidden="1" x14ac:dyDescent="0.25">
      <c r="A547" s="3"/>
      <c r="B547" s="3"/>
      <c r="C547" s="3"/>
      <c r="D547" s="3"/>
      <c r="E547" s="3"/>
      <c r="F547" s="3"/>
      <c r="G547" s="3"/>
      <c r="H547" s="3"/>
      <c r="I547" s="3"/>
      <c r="J547" s="3"/>
      <c r="K547" s="3"/>
      <c r="L547" s="3"/>
      <c r="M547" s="3"/>
      <c r="N547" s="3"/>
      <c r="O547" s="3"/>
      <c r="P547" s="3"/>
      <c r="Q547" s="3"/>
      <c r="R547" s="3"/>
    </row>
    <row r="548" spans="1:18" hidden="1" x14ac:dyDescent="0.25">
      <c r="A548" s="3"/>
      <c r="B548" s="3"/>
      <c r="C548" s="3"/>
      <c r="D548" s="3"/>
      <c r="E548" s="3"/>
      <c r="F548" s="3"/>
      <c r="G548" s="3"/>
      <c r="H548" s="3"/>
      <c r="I548" s="3"/>
      <c r="J548" s="3"/>
      <c r="K548" s="3"/>
      <c r="L548" s="3"/>
      <c r="M548" s="3"/>
      <c r="N548" s="3"/>
      <c r="O548" s="3"/>
      <c r="P548" s="3"/>
      <c r="Q548" s="3"/>
      <c r="R548" s="3"/>
    </row>
    <row r="549" spans="1:18" hidden="1" x14ac:dyDescent="0.25">
      <c r="A549" s="3"/>
      <c r="B549" s="3"/>
      <c r="C549" s="3"/>
      <c r="D549" s="3"/>
      <c r="E549" s="3"/>
      <c r="F549" s="3"/>
      <c r="G549" s="3"/>
      <c r="H549" s="3"/>
      <c r="I549" s="3"/>
      <c r="J549" s="3"/>
      <c r="K549" s="3"/>
      <c r="L549" s="3"/>
      <c r="M549" s="3"/>
      <c r="N549" s="3"/>
      <c r="O549" s="3"/>
      <c r="P549" s="3"/>
      <c r="Q549" s="3"/>
      <c r="R549" s="3"/>
    </row>
    <row r="550" spans="1:18" hidden="1" x14ac:dyDescent="0.25">
      <c r="A550" s="3"/>
      <c r="B550" s="3"/>
      <c r="C550" s="3"/>
      <c r="D550" s="3"/>
      <c r="E550" s="3"/>
      <c r="F550" s="3"/>
      <c r="G550" s="3"/>
      <c r="H550" s="3"/>
      <c r="I550" s="3"/>
      <c r="J550" s="3"/>
      <c r="K550" s="3"/>
      <c r="L550" s="3"/>
      <c r="M550" s="3"/>
      <c r="N550" s="3"/>
      <c r="O550" s="3"/>
      <c r="P550" s="3"/>
      <c r="Q550" s="3"/>
      <c r="R550" s="3"/>
    </row>
    <row r="551" spans="1:18" hidden="1" x14ac:dyDescent="0.25">
      <c r="A551" s="3"/>
      <c r="B551" s="3"/>
      <c r="C551" s="3"/>
      <c r="D551" s="3"/>
      <c r="E551" s="3"/>
      <c r="F551" s="3"/>
      <c r="G551" s="3"/>
      <c r="H551" s="3"/>
      <c r="I551" s="3"/>
      <c r="J551" s="3"/>
      <c r="K551" s="3"/>
      <c r="L551" s="3"/>
      <c r="M551" s="3"/>
      <c r="N551" s="3"/>
      <c r="O551" s="3"/>
      <c r="P551" s="3"/>
      <c r="Q551" s="3"/>
      <c r="R551" s="3"/>
    </row>
    <row r="552" spans="1:18" hidden="1" x14ac:dyDescent="0.25">
      <c r="A552" s="3"/>
      <c r="B552" s="3"/>
      <c r="C552" s="3"/>
      <c r="D552" s="3"/>
      <c r="E552" s="3"/>
      <c r="F552" s="3"/>
      <c r="G552" s="3"/>
      <c r="H552" s="3"/>
      <c r="I552" s="3"/>
      <c r="J552" s="3"/>
      <c r="K552" s="3"/>
      <c r="L552" s="3"/>
      <c r="M552" s="3"/>
      <c r="N552" s="3"/>
      <c r="O552" s="3"/>
      <c r="P552" s="3"/>
      <c r="Q552" s="3"/>
      <c r="R552" s="3"/>
    </row>
    <row r="553" spans="1:18" hidden="1" x14ac:dyDescent="0.25">
      <c r="A553" s="3"/>
      <c r="B553" s="3"/>
      <c r="C553" s="3"/>
      <c r="D553" s="3"/>
      <c r="E553" s="3"/>
      <c r="F553" s="3"/>
      <c r="G553" s="3"/>
      <c r="H553" s="3"/>
      <c r="I553" s="3"/>
      <c r="J553" s="3"/>
      <c r="K553" s="3"/>
      <c r="L553" s="3"/>
      <c r="M553" s="3"/>
      <c r="N553" s="3"/>
      <c r="O553" s="3"/>
      <c r="P553" s="3"/>
      <c r="Q553" s="3"/>
      <c r="R553" s="3"/>
    </row>
    <row r="554" spans="1:18" hidden="1" x14ac:dyDescent="0.25">
      <c r="A554" s="3"/>
      <c r="B554" s="3"/>
      <c r="C554" s="3"/>
      <c r="D554" s="3"/>
      <c r="E554" s="3"/>
      <c r="F554" s="3"/>
      <c r="G554" s="3"/>
      <c r="H554" s="3"/>
      <c r="I554" s="3"/>
      <c r="J554" s="3"/>
      <c r="K554" s="3"/>
      <c r="L554" s="3"/>
      <c r="M554" s="3"/>
      <c r="N554" s="3"/>
      <c r="O554" s="3"/>
      <c r="P554" s="3"/>
      <c r="Q554" s="3"/>
      <c r="R554" s="3"/>
    </row>
    <row r="555" spans="1:18" hidden="1" x14ac:dyDescent="0.25">
      <c r="A555" s="3"/>
      <c r="B555" s="3"/>
      <c r="C555" s="3"/>
      <c r="D555" s="3"/>
      <c r="E555" s="3"/>
      <c r="F555" s="3"/>
      <c r="G555" s="3"/>
      <c r="H555" s="3"/>
      <c r="I555" s="3"/>
      <c r="J555" s="3"/>
      <c r="K555" s="3"/>
      <c r="L555" s="3"/>
      <c r="M555" s="3"/>
      <c r="N555" s="3"/>
      <c r="O555" s="3"/>
      <c r="P555" s="3"/>
      <c r="Q555" s="3"/>
      <c r="R555" s="3"/>
    </row>
    <row r="556" spans="1:18" hidden="1" x14ac:dyDescent="0.25">
      <c r="A556" s="3"/>
      <c r="B556" s="3"/>
      <c r="C556" s="3"/>
      <c r="D556" s="3"/>
      <c r="E556" s="3"/>
      <c r="F556" s="3"/>
      <c r="G556" s="3"/>
      <c r="H556" s="3"/>
      <c r="I556" s="3"/>
      <c r="J556" s="3"/>
      <c r="K556" s="3"/>
      <c r="L556" s="3"/>
      <c r="M556" s="3"/>
      <c r="N556" s="3"/>
      <c r="O556" s="3"/>
      <c r="P556" s="3"/>
      <c r="Q556" s="3"/>
      <c r="R556" s="3"/>
    </row>
    <row r="557" spans="1:18" hidden="1" x14ac:dyDescent="0.25">
      <c r="A557" s="3"/>
      <c r="B557" s="3"/>
      <c r="C557" s="3"/>
      <c r="D557" s="3"/>
      <c r="E557" s="3"/>
      <c r="F557" s="3"/>
      <c r="G557" s="3"/>
      <c r="H557" s="3"/>
      <c r="I557" s="3"/>
      <c r="J557" s="3"/>
      <c r="K557" s="3"/>
      <c r="L557" s="3"/>
      <c r="M557" s="3"/>
      <c r="N557" s="3"/>
      <c r="O557" s="3"/>
      <c r="P557" s="3"/>
      <c r="Q557" s="3"/>
      <c r="R557" s="3"/>
    </row>
    <row r="558" spans="1:18" hidden="1" x14ac:dyDescent="0.25">
      <c r="A558" s="3"/>
      <c r="B558" s="3"/>
      <c r="C558" s="3"/>
      <c r="D558" s="3"/>
      <c r="E558" s="3"/>
      <c r="F558" s="3"/>
      <c r="G558" s="3"/>
      <c r="H558" s="3"/>
      <c r="I558" s="3"/>
      <c r="J558" s="3"/>
      <c r="K558" s="3"/>
      <c r="L558" s="3"/>
      <c r="M558" s="3"/>
      <c r="N558" s="3"/>
      <c r="O558" s="3"/>
      <c r="P558" s="3"/>
      <c r="Q558" s="3"/>
      <c r="R558" s="3"/>
    </row>
    <row r="559" spans="1:18" hidden="1" x14ac:dyDescent="0.25">
      <c r="A559" s="3"/>
      <c r="B559" s="3"/>
      <c r="C559" s="3"/>
      <c r="D559" s="3"/>
      <c r="E559" s="3"/>
      <c r="F559" s="3"/>
      <c r="G559" s="3"/>
      <c r="H559" s="3"/>
      <c r="I559" s="3"/>
      <c r="J559" s="3"/>
      <c r="K559" s="3"/>
      <c r="L559" s="3"/>
      <c r="M559" s="3"/>
      <c r="N559" s="3"/>
      <c r="O559" s="3"/>
      <c r="P559" s="3"/>
      <c r="Q559" s="3"/>
      <c r="R559" s="3"/>
    </row>
    <row r="560" spans="1:18" hidden="1" x14ac:dyDescent="0.25">
      <c r="A560" s="3"/>
      <c r="B560" s="3"/>
      <c r="C560" s="3"/>
      <c r="D560" s="3"/>
      <c r="E560" s="3"/>
      <c r="F560" s="3"/>
      <c r="G560" s="3"/>
      <c r="H560" s="3"/>
      <c r="I560" s="3"/>
      <c r="J560" s="3"/>
      <c r="K560" s="3"/>
      <c r="L560" s="3"/>
      <c r="M560" s="3"/>
      <c r="N560" s="3"/>
      <c r="O560" s="3"/>
      <c r="P560" s="3"/>
      <c r="Q560" s="3"/>
      <c r="R560" s="3"/>
    </row>
    <row r="561" spans="1:18" hidden="1" x14ac:dyDescent="0.25">
      <c r="A561" s="3"/>
      <c r="B561" s="3"/>
      <c r="C561" s="3"/>
      <c r="D561" s="3"/>
      <c r="E561" s="3"/>
      <c r="F561" s="3"/>
      <c r="G561" s="3"/>
      <c r="H561" s="3"/>
      <c r="I561" s="3"/>
      <c r="J561" s="3"/>
      <c r="K561" s="3"/>
      <c r="L561" s="3"/>
      <c r="M561" s="3"/>
      <c r="N561" s="3"/>
      <c r="O561" s="3"/>
      <c r="P561" s="3"/>
      <c r="Q561" s="3"/>
      <c r="R561" s="3"/>
    </row>
    <row r="562" spans="1:18" hidden="1" x14ac:dyDescent="0.25">
      <c r="A562" s="3"/>
      <c r="B562" s="3"/>
      <c r="C562" s="3"/>
      <c r="D562" s="3"/>
      <c r="E562" s="3"/>
      <c r="F562" s="3"/>
      <c r="G562" s="3"/>
      <c r="H562" s="3"/>
      <c r="I562" s="3"/>
      <c r="J562" s="3"/>
      <c r="K562" s="3"/>
      <c r="L562" s="3"/>
      <c r="M562" s="3"/>
      <c r="N562" s="3"/>
      <c r="O562" s="3"/>
      <c r="P562" s="3"/>
      <c r="Q562" s="3"/>
      <c r="R562" s="3"/>
    </row>
    <row r="563" spans="1:18" hidden="1" x14ac:dyDescent="0.25">
      <c r="A563" s="3"/>
      <c r="B563" s="3"/>
      <c r="C563" s="3"/>
      <c r="D563" s="3"/>
      <c r="E563" s="3"/>
      <c r="F563" s="3"/>
      <c r="G563" s="3"/>
      <c r="H563" s="3"/>
      <c r="I563" s="3"/>
      <c r="J563" s="3"/>
      <c r="K563" s="3"/>
      <c r="L563" s="3"/>
      <c r="M563" s="3"/>
      <c r="N563" s="3"/>
      <c r="O563" s="3"/>
      <c r="P563" s="3"/>
      <c r="Q563" s="3"/>
      <c r="R563" s="3"/>
    </row>
    <row r="564" spans="1:18" hidden="1" x14ac:dyDescent="0.25">
      <c r="A564" s="3"/>
      <c r="B564" s="3"/>
      <c r="C564" s="3"/>
      <c r="D564" s="3"/>
      <c r="E564" s="3"/>
      <c r="F564" s="3"/>
      <c r="G564" s="3"/>
      <c r="H564" s="3"/>
      <c r="I564" s="3"/>
      <c r="J564" s="3"/>
      <c r="K564" s="3"/>
      <c r="L564" s="3"/>
      <c r="M564" s="3"/>
      <c r="N564" s="3"/>
      <c r="O564" s="3"/>
      <c r="P564" s="3"/>
      <c r="Q564" s="3"/>
      <c r="R564" s="3"/>
    </row>
    <row r="565" spans="1:18" hidden="1" x14ac:dyDescent="0.25">
      <c r="A565" s="3"/>
      <c r="B565" s="3"/>
      <c r="C565" s="3"/>
      <c r="D565" s="3"/>
      <c r="E565" s="3"/>
      <c r="F565" s="3"/>
      <c r="G565" s="3"/>
      <c r="H565" s="3"/>
      <c r="I565" s="3"/>
      <c r="J565" s="3"/>
      <c r="K565" s="3"/>
      <c r="L565" s="3"/>
      <c r="M565" s="3"/>
      <c r="N565" s="3"/>
      <c r="O565" s="3"/>
      <c r="P565" s="3"/>
      <c r="Q565" s="3"/>
      <c r="R565" s="3"/>
    </row>
    <row r="566" spans="1:18" hidden="1" x14ac:dyDescent="0.25">
      <c r="A566" s="3"/>
      <c r="B566" s="3"/>
      <c r="C566" s="3"/>
      <c r="D566" s="3"/>
      <c r="E566" s="3"/>
      <c r="F566" s="3"/>
      <c r="G566" s="3"/>
      <c r="H566" s="3"/>
      <c r="I566" s="3"/>
      <c r="J566" s="3"/>
      <c r="K566" s="3"/>
      <c r="L566" s="3"/>
      <c r="M566" s="3"/>
      <c r="N566" s="3"/>
      <c r="O566" s="3"/>
      <c r="P566" s="3"/>
      <c r="Q566" s="3"/>
      <c r="R566" s="3"/>
    </row>
    <row r="567" spans="1:18" hidden="1" x14ac:dyDescent="0.25">
      <c r="A567" s="3"/>
      <c r="B567" s="3"/>
      <c r="C567" s="3"/>
      <c r="D567" s="3"/>
      <c r="E567" s="3"/>
      <c r="F567" s="3"/>
      <c r="G567" s="3"/>
      <c r="H567" s="3"/>
      <c r="I567" s="3"/>
      <c r="J567" s="3"/>
      <c r="K567" s="3"/>
      <c r="L567" s="3"/>
      <c r="M567" s="3"/>
      <c r="N567" s="3"/>
      <c r="O567" s="3"/>
      <c r="P567" s="3"/>
      <c r="Q567" s="3"/>
      <c r="R567" s="3"/>
    </row>
    <row r="568" spans="1:18" hidden="1" x14ac:dyDescent="0.25">
      <c r="A568" s="3"/>
      <c r="B568" s="3"/>
      <c r="C568" s="3"/>
      <c r="D568" s="3"/>
      <c r="E568" s="3"/>
      <c r="F568" s="3"/>
      <c r="G568" s="3"/>
      <c r="H568" s="3"/>
      <c r="I568" s="3"/>
      <c r="J568" s="3"/>
      <c r="K568" s="3"/>
      <c r="L568" s="3"/>
      <c r="M568" s="3"/>
      <c r="N568" s="3"/>
      <c r="O568" s="3"/>
      <c r="P568" s="3"/>
      <c r="Q568" s="3"/>
      <c r="R568" s="3"/>
    </row>
    <row r="569" spans="1:18" hidden="1" x14ac:dyDescent="0.25">
      <c r="A569" s="3"/>
      <c r="B569" s="3"/>
      <c r="C569" s="3"/>
      <c r="D569" s="3"/>
      <c r="E569" s="3"/>
      <c r="F569" s="3"/>
      <c r="G569" s="3"/>
      <c r="H569" s="3"/>
      <c r="I569" s="3"/>
      <c r="J569" s="3"/>
      <c r="K569" s="3"/>
      <c r="L569" s="3"/>
      <c r="M569" s="3"/>
      <c r="N569" s="3"/>
      <c r="O569" s="3"/>
      <c r="P569" s="3"/>
      <c r="Q569" s="3"/>
      <c r="R569" s="3"/>
    </row>
    <row r="570" spans="1:18" hidden="1" x14ac:dyDescent="0.25">
      <c r="A570" s="3"/>
      <c r="B570" s="3"/>
      <c r="C570" s="3"/>
      <c r="D570" s="3"/>
      <c r="E570" s="3"/>
      <c r="F570" s="3"/>
      <c r="G570" s="3"/>
      <c r="H570" s="3"/>
      <c r="I570" s="3"/>
      <c r="J570" s="3"/>
      <c r="K570" s="3"/>
      <c r="L570" s="3"/>
      <c r="M570" s="3"/>
      <c r="N570" s="3"/>
      <c r="O570" s="3"/>
      <c r="P570" s="3"/>
      <c r="Q570" s="3"/>
      <c r="R570" s="3"/>
    </row>
    <row r="571" spans="1:18" hidden="1" x14ac:dyDescent="0.25">
      <c r="A571" s="3"/>
      <c r="B571" s="3"/>
      <c r="C571" s="3"/>
      <c r="D571" s="3"/>
      <c r="E571" s="3"/>
      <c r="F571" s="3"/>
      <c r="G571" s="3"/>
      <c r="H571" s="3"/>
      <c r="I571" s="3"/>
      <c r="J571" s="3"/>
      <c r="K571" s="3"/>
      <c r="L571" s="3"/>
      <c r="M571" s="3"/>
      <c r="N571" s="3"/>
      <c r="O571" s="3"/>
      <c r="P571" s="3"/>
      <c r="Q571" s="3"/>
      <c r="R571" s="3"/>
    </row>
    <row r="572" spans="1:18" hidden="1" x14ac:dyDescent="0.25">
      <c r="A572" s="3"/>
      <c r="B572" s="3"/>
      <c r="C572" s="3"/>
      <c r="D572" s="3"/>
      <c r="E572" s="3"/>
      <c r="F572" s="3"/>
      <c r="G572" s="3"/>
      <c r="H572" s="3"/>
      <c r="I572" s="3"/>
      <c r="J572" s="3"/>
      <c r="K572" s="3"/>
      <c r="L572" s="3"/>
      <c r="M572" s="3"/>
      <c r="N572" s="3"/>
      <c r="O572" s="3"/>
      <c r="P572" s="3"/>
      <c r="Q572" s="3"/>
      <c r="R572" s="3"/>
    </row>
    <row r="573" spans="1:18" hidden="1" x14ac:dyDescent="0.25">
      <c r="A573" s="3"/>
      <c r="B573" s="3"/>
      <c r="C573" s="3"/>
      <c r="D573" s="3"/>
      <c r="E573" s="3"/>
      <c r="F573" s="3"/>
      <c r="G573" s="3"/>
      <c r="H573" s="3"/>
      <c r="I573" s="3"/>
      <c r="J573" s="3"/>
      <c r="K573" s="3"/>
      <c r="L573" s="3"/>
      <c r="M573" s="3"/>
      <c r="N573" s="3"/>
      <c r="O573" s="3"/>
      <c r="P573" s="3"/>
      <c r="Q573" s="3"/>
      <c r="R573" s="3"/>
    </row>
    <row r="574" spans="1:18" hidden="1" x14ac:dyDescent="0.25">
      <c r="A574" s="3"/>
      <c r="B574" s="3"/>
      <c r="C574" s="3"/>
      <c r="D574" s="3"/>
      <c r="E574" s="3"/>
      <c r="F574" s="3"/>
      <c r="G574" s="3"/>
      <c r="H574" s="3"/>
      <c r="I574" s="3"/>
      <c r="J574" s="3"/>
      <c r="K574" s="3"/>
      <c r="L574" s="3"/>
      <c r="M574" s="3"/>
      <c r="N574" s="3"/>
      <c r="O574" s="3"/>
      <c r="P574" s="3"/>
      <c r="Q574" s="3"/>
      <c r="R574" s="3"/>
    </row>
    <row r="575" spans="1:18" hidden="1" x14ac:dyDescent="0.25">
      <c r="A575" s="3"/>
      <c r="B575" s="3"/>
      <c r="C575" s="3"/>
      <c r="D575" s="3"/>
      <c r="E575" s="3"/>
      <c r="F575" s="3"/>
      <c r="G575" s="3"/>
      <c r="H575" s="3"/>
      <c r="I575" s="3"/>
      <c r="J575" s="3"/>
      <c r="K575" s="3"/>
      <c r="L575" s="3"/>
      <c r="M575" s="3"/>
      <c r="N575" s="3"/>
      <c r="O575" s="3"/>
      <c r="P575" s="3"/>
      <c r="Q575" s="3"/>
      <c r="R575" s="3"/>
    </row>
    <row r="576" spans="1:18" hidden="1" x14ac:dyDescent="0.25">
      <c r="A576" s="3"/>
      <c r="B576" s="3"/>
      <c r="C576" s="3"/>
      <c r="D576" s="3"/>
      <c r="E576" s="3"/>
      <c r="F576" s="3"/>
      <c r="G576" s="3"/>
      <c r="H576" s="3"/>
      <c r="I576" s="3"/>
      <c r="J576" s="3"/>
      <c r="K576" s="3"/>
      <c r="L576" s="3"/>
      <c r="M576" s="3"/>
      <c r="N576" s="3"/>
      <c r="O576" s="3"/>
      <c r="P576" s="3"/>
      <c r="Q576" s="3"/>
      <c r="R576" s="3"/>
    </row>
    <row r="577" spans="1:18" hidden="1" x14ac:dyDescent="0.25">
      <c r="A577" s="3"/>
      <c r="B577" s="3"/>
      <c r="C577" s="3"/>
      <c r="D577" s="3"/>
      <c r="E577" s="3"/>
      <c r="F577" s="3"/>
      <c r="G577" s="3"/>
      <c r="H577" s="3"/>
      <c r="I577" s="3"/>
      <c r="J577" s="3"/>
      <c r="K577" s="3"/>
      <c r="L577" s="3"/>
      <c r="M577" s="3"/>
      <c r="N577" s="3"/>
      <c r="O577" s="3"/>
      <c r="P577" s="3"/>
      <c r="Q577" s="3"/>
      <c r="R577" s="3"/>
    </row>
    <row r="578" spans="1:18" hidden="1" x14ac:dyDescent="0.25">
      <c r="A578" s="3"/>
      <c r="B578" s="3"/>
      <c r="C578" s="3"/>
      <c r="D578" s="3"/>
      <c r="E578" s="3"/>
      <c r="F578" s="3"/>
      <c r="G578" s="3"/>
      <c r="H578" s="3"/>
      <c r="I578" s="3"/>
      <c r="J578" s="3"/>
      <c r="K578" s="3"/>
      <c r="L578" s="3"/>
      <c r="M578" s="3"/>
      <c r="N578" s="3"/>
      <c r="O578" s="3"/>
      <c r="P578" s="3"/>
      <c r="Q578" s="3"/>
      <c r="R578" s="3"/>
    </row>
    <row r="579" spans="1:18" hidden="1" x14ac:dyDescent="0.25">
      <c r="A579" s="3"/>
      <c r="B579" s="3"/>
      <c r="C579" s="3"/>
      <c r="D579" s="3"/>
      <c r="E579" s="3"/>
      <c r="F579" s="3"/>
      <c r="G579" s="3"/>
      <c r="H579" s="3"/>
      <c r="I579" s="3"/>
      <c r="J579" s="3"/>
      <c r="K579" s="3"/>
      <c r="L579" s="3"/>
      <c r="M579" s="3"/>
      <c r="N579" s="3"/>
      <c r="O579" s="3"/>
      <c r="P579" s="3"/>
      <c r="Q579" s="3"/>
      <c r="R579" s="3"/>
    </row>
    <row r="580" spans="1:18" hidden="1" x14ac:dyDescent="0.25">
      <c r="A580" s="3"/>
      <c r="B580" s="3"/>
      <c r="C580" s="3"/>
      <c r="D580" s="3"/>
      <c r="E580" s="3"/>
      <c r="F580" s="3"/>
      <c r="G580" s="3"/>
      <c r="H580" s="3"/>
      <c r="I580" s="3"/>
      <c r="J580" s="3"/>
      <c r="K580" s="3"/>
      <c r="L580" s="3"/>
      <c r="M580" s="3"/>
      <c r="N580" s="3"/>
      <c r="O580" s="3"/>
      <c r="P580" s="3"/>
      <c r="Q580" s="3"/>
      <c r="R580" s="3"/>
    </row>
    <row r="581" spans="1:18" hidden="1" x14ac:dyDescent="0.25">
      <c r="A581" s="3"/>
      <c r="B581" s="3"/>
      <c r="C581" s="3"/>
      <c r="D581" s="3"/>
      <c r="E581" s="3"/>
      <c r="F581" s="3"/>
      <c r="G581" s="3"/>
      <c r="H581" s="3"/>
      <c r="I581" s="3"/>
      <c r="J581" s="3"/>
      <c r="K581" s="3"/>
      <c r="L581" s="3"/>
      <c r="M581" s="3"/>
      <c r="N581" s="3"/>
      <c r="O581" s="3"/>
      <c r="P581" s="3"/>
      <c r="Q581" s="3"/>
      <c r="R581" s="3"/>
    </row>
    <row r="582" spans="1:18" hidden="1" x14ac:dyDescent="0.25">
      <c r="A582" s="3"/>
      <c r="B582" s="3"/>
      <c r="C582" s="3"/>
      <c r="D582" s="3"/>
      <c r="E582" s="3"/>
      <c r="F582" s="3"/>
      <c r="G582" s="3"/>
      <c r="H582" s="3"/>
      <c r="I582" s="3"/>
      <c r="J582" s="3"/>
      <c r="K582" s="3"/>
      <c r="L582" s="3"/>
      <c r="M582" s="3"/>
      <c r="N582" s="3"/>
      <c r="O582" s="3"/>
      <c r="P582" s="3"/>
      <c r="Q582" s="3"/>
      <c r="R582" s="3"/>
    </row>
    <row r="583" spans="1:18" hidden="1" x14ac:dyDescent="0.25">
      <c r="A583" s="3"/>
      <c r="B583" s="3"/>
      <c r="C583" s="3"/>
      <c r="D583" s="3"/>
      <c r="E583" s="3"/>
      <c r="F583" s="3"/>
      <c r="G583" s="3"/>
      <c r="H583" s="3"/>
      <c r="I583" s="3"/>
      <c r="J583" s="3"/>
      <c r="K583" s="3"/>
      <c r="L583" s="3"/>
      <c r="M583" s="3"/>
      <c r="N583" s="3"/>
      <c r="O583" s="3"/>
      <c r="P583" s="3"/>
      <c r="Q583" s="3"/>
      <c r="R583" s="3"/>
    </row>
    <row r="584" spans="1:18" hidden="1" x14ac:dyDescent="0.25">
      <c r="A584" s="3"/>
      <c r="B584" s="3"/>
      <c r="C584" s="3"/>
      <c r="D584" s="3"/>
      <c r="E584" s="3"/>
      <c r="F584" s="3"/>
      <c r="G584" s="3"/>
      <c r="H584" s="3"/>
      <c r="I584" s="3"/>
      <c r="J584" s="3"/>
      <c r="K584" s="3"/>
      <c r="L584" s="3"/>
      <c r="M584" s="3"/>
      <c r="N584" s="3"/>
      <c r="O584" s="3"/>
      <c r="P584" s="3"/>
      <c r="Q584" s="3"/>
      <c r="R584" s="3"/>
    </row>
    <row r="585" spans="1:18" hidden="1" x14ac:dyDescent="0.25">
      <c r="A585" s="3"/>
      <c r="B585" s="3"/>
      <c r="C585" s="3"/>
      <c r="D585" s="3"/>
      <c r="E585" s="3"/>
      <c r="F585" s="3"/>
      <c r="G585" s="3"/>
      <c r="H585" s="3"/>
      <c r="I585" s="3"/>
      <c r="J585" s="3"/>
      <c r="K585" s="3"/>
      <c r="L585" s="3"/>
      <c r="M585" s="3"/>
      <c r="N585" s="3"/>
      <c r="O585" s="3"/>
      <c r="P585" s="3"/>
      <c r="Q585" s="3"/>
      <c r="R585" s="3"/>
    </row>
    <row r="586" spans="1:18" hidden="1" x14ac:dyDescent="0.25">
      <c r="A586" s="3"/>
      <c r="B586" s="3"/>
      <c r="C586" s="3"/>
      <c r="D586" s="3"/>
      <c r="E586" s="3"/>
      <c r="F586" s="3"/>
      <c r="G586" s="3"/>
      <c r="H586" s="3"/>
      <c r="I586" s="3"/>
      <c r="J586" s="3"/>
      <c r="K586" s="3"/>
      <c r="L586" s="3"/>
      <c r="M586" s="3"/>
      <c r="N586" s="3"/>
      <c r="O586" s="3"/>
      <c r="P586" s="3"/>
      <c r="Q586" s="3"/>
      <c r="R586" s="3"/>
    </row>
    <row r="587" spans="1:18" hidden="1" x14ac:dyDescent="0.25">
      <c r="A587" s="3"/>
      <c r="B587" s="3"/>
      <c r="C587" s="3"/>
      <c r="D587" s="3"/>
      <c r="E587" s="3"/>
      <c r="F587" s="3"/>
      <c r="G587" s="3"/>
      <c r="H587" s="3"/>
      <c r="I587" s="3"/>
      <c r="J587" s="3"/>
      <c r="K587" s="3"/>
      <c r="L587" s="3"/>
      <c r="M587" s="3"/>
      <c r="N587" s="3"/>
      <c r="O587" s="3"/>
      <c r="P587" s="3"/>
      <c r="Q587" s="3"/>
      <c r="R587" s="3"/>
    </row>
    <row r="588" spans="1:18" hidden="1" x14ac:dyDescent="0.25">
      <c r="A588" s="3"/>
      <c r="B588" s="3"/>
      <c r="C588" s="3"/>
      <c r="D588" s="3"/>
      <c r="E588" s="3"/>
      <c r="F588" s="3"/>
      <c r="G588" s="3"/>
      <c r="H588" s="3"/>
      <c r="I588" s="3"/>
      <c r="J588" s="3"/>
      <c r="K588" s="3"/>
      <c r="L588" s="3"/>
      <c r="M588" s="3"/>
      <c r="N588" s="3"/>
      <c r="O588" s="3"/>
      <c r="P588" s="3"/>
      <c r="Q588" s="3"/>
      <c r="R588" s="3"/>
    </row>
    <row r="589" spans="1:18" hidden="1" x14ac:dyDescent="0.25">
      <c r="A589" s="3"/>
      <c r="B589" s="3"/>
      <c r="C589" s="3"/>
      <c r="D589" s="3"/>
      <c r="E589" s="3"/>
      <c r="F589" s="3"/>
      <c r="G589" s="3"/>
      <c r="H589" s="3"/>
      <c r="I589" s="3"/>
      <c r="J589" s="3"/>
      <c r="K589" s="3"/>
      <c r="L589" s="3"/>
      <c r="M589" s="3"/>
      <c r="N589" s="3"/>
      <c r="O589" s="3"/>
      <c r="P589" s="3"/>
      <c r="Q589" s="3"/>
      <c r="R589" s="3"/>
    </row>
    <row r="590" spans="1:18" hidden="1" x14ac:dyDescent="0.25">
      <c r="A590" s="3"/>
      <c r="B590" s="3"/>
      <c r="C590" s="3"/>
      <c r="D590" s="3"/>
      <c r="E590" s="3"/>
      <c r="F590" s="3"/>
      <c r="G590" s="3"/>
      <c r="H590" s="3"/>
      <c r="I590" s="3"/>
      <c r="J590" s="3"/>
      <c r="K590" s="3"/>
      <c r="L590" s="3"/>
      <c r="M590" s="3"/>
      <c r="N590" s="3"/>
      <c r="O590" s="3"/>
      <c r="P590" s="3"/>
      <c r="Q590" s="3"/>
      <c r="R590" s="3"/>
    </row>
    <row r="591" spans="1:18" hidden="1" x14ac:dyDescent="0.25">
      <c r="A591" s="3"/>
      <c r="B591" s="3"/>
      <c r="C591" s="3"/>
      <c r="D591" s="3"/>
      <c r="E591" s="3"/>
      <c r="F591" s="3"/>
      <c r="G591" s="3"/>
      <c r="H591" s="3"/>
      <c r="I591" s="3"/>
      <c r="J591" s="3"/>
      <c r="K591" s="3"/>
      <c r="L591" s="3"/>
      <c r="M591" s="3"/>
      <c r="N591" s="3"/>
      <c r="O591" s="3"/>
      <c r="P591" s="3"/>
      <c r="Q591" s="3"/>
      <c r="R591" s="3"/>
    </row>
    <row r="592" spans="1:18" hidden="1" x14ac:dyDescent="0.25">
      <c r="A592" s="3"/>
      <c r="B592" s="3"/>
      <c r="C592" s="3"/>
      <c r="D592" s="3"/>
      <c r="E592" s="3"/>
      <c r="F592" s="3"/>
      <c r="G592" s="3"/>
      <c r="H592" s="3"/>
      <c r="I592" s="3"/>
      <c r="J592" s="3"/>
      <c r="K592" s="3"/>
      <c r="L592" s="3"/>
      <c r="M592" s="3"/>
      <c r="N592" s="3"/>
      <c r="O592" s="3"/>
      <c r="P592" s="3"/>
      <c r="Q592" s="3"/>
      <c r="R592" s="3"/>
    </row>
    <row r="593" spans="1:18" hidden="1" x14ac:dyDescent="0.25">
      <c r="A593" s="3"/>
      <c r="B593" s="3"/>
      <c r="C593" s="3"/>
      <c r="D593" s="3"/>
      <c r="E593" s="3"/>
      <c r="F593" s="3"/>
      <c r="G593" s="3"/>
      <c r="H593" s="3"/>
      <c r="I593" s="3"/>
      <c r="J593" s="3"/>
      <c r="K593" s="3"/>
      <c r="L593" s="3"/>
      <c r="M593" s="3"/>
      <c r="N593" s="3"/>
      <c r="O593" s="3"/>
      <c r="P593" s="3"/>
      <c r="Q593" s="3"/>
      <c r="R593" s="3"/>
    </row>
    <row r="594" spans="1:18" hidden="1" x14ac:dyDescent="0.25">
      <c r="A594" s="3"/>
      <c r="B594" s="3"/>
      <c r="C594" s="3"/>
      <c r="D594" s="3"/>
      <c r="E594" s="3"/>
      <c r="F594" s="3"/>
      <c r="G594" s="3"/>
      <c r="H594" s="3"/>
      <c r="I594" s="3"/>
      <c r="J594" s="3"/>
      <c r="K594" s="3"/>
      <c r="L594" s="3"/>
      <c r="M594" s="3"/>
      <c r="N594" s="3"/>
      <c r="O594" s="3"/>
      <c r="P594" s="3"/>
      <c r="Q594" s="3"/>
      <c r="R594" s="3"/>
    </row>
    <row r="595" spans="1:18" hidden="1" x14ac:dyDescent="0.25">
      <c r="A595" s="3"/>
      <c r="B595" s="3"/>
      <c r="C595" s="3"/>
      <c r="D595" s="3"/>
      <c r="E595" s="3"/>
      <c r="F595" s="3"/>
      <c r="G595" s="3"/>
      <c r="H595" s="3"/>
      <c r="I595" s="3"/>
      <c r="J595" s="3"/>
      <c r="K595" s="3"/>
      <c r="L595" s="3"/>
      <c r="M595" s="3"/>
      <c r="N595" s="3"/>
      <c r="O595" s="3"/>
      <c r="P595" s="3"/>
      <c r="Q595" s="3"/>
      <c r="R595" s="3"/>
    </row>
    <row r="596" spans="1:18" hidden="1" x14ac:dyDescent="0.25">
      <c r="A596" s="3"/>
      <c r="B596" s="3"/>
      <c r="C596" s="3"/>
      <c r="D596" s="3"/>
      <c r="E596" s="3"/>
      <c r="F596" s="3"/>
      <c r="G596" s="3"/>
      <c r="H596" s="3"/>
      <c r="I596" s="3"/>
      <c r="J596" s="3"/>
      <c r="K596" s="3"/>
      <c r="L596" s="3"/>
      <c r="M596" s="3"/>
      <c r="N596" s="3"/>
      <c r="O596" s="3"/>
      <c r="P596" s="3"/>
      <c r="Q596" s="3"/>
      <c r="R596" s="3"/>
    </row>
    <row r="597" spans="1:18" hidden="1" x14ac:dyDescent="0.25">
      <c r="A597" s="3"/>
      <c r="B597" s="3"/>
      <c r="C597" s="3"/>
      <c r="D597" s="3"/>
      <c r="E597" s="3"/>
      <c r="F597" s="3"/>
      <c r="G597" s="3"/>
      <c r="H597" s="3"/>
      <c r="I597" s="3"/>
      <c r="J597" s="3"/>
      <c r="K597" s="3"/>
      <c r="L597" s="3"/>
      <c r="M597" s="3"/>
      <c r="N597" s="3"/>
      <c r="O597" s="3"/>
      <c r="P597" s="3"/>
      <c r="Q597" s="3"/>
      <c r="R597" s="3"/>
    </row>
    <row r="598" spans="1:18" hidden="1" x14ac:dyDescent="0.25">
      <c r="A598" s="3"/>
      <c r="B598" s="3"/>
      <c r="C598" s="3"/>
      <c r="D598" s="3"/>
      <c r="E598" s="3"/>
      <c r="F598" s="3"/>
      <c r="G598" s="3"/>
      <c r="H598" s="3"/>
      <c r="I598" s="3"/>
      <c r="J598" s="3"/>
      <c r="K598" s="3"/>
      <c r="L598" s="3"/>
      <c r="M598" s="3"/>
      <c r="N598" s="3"/>
      <c r="O598" s="3"/>
      <c r="P598" s="3"/>
      <c r="Q598" s="3"/>
      <c r="R598" s="3"/>
    </row>
    <row r="599" spans="1:18" hidden="1" x14ac:dyDescent="0.25">
      <c r="A599" s="3"/>
      <c r="B599" s="3"/>
      <c r="C599" s="3"/>
      <c r="D599" s="3"/>
      <c r="E599" s="3"/>
      <c r="F599" s="3"/>
      <c r="G599" s="3"/>
      <c r="H599" s="3"/>
      <c r="I599" s="3"/>
      <c r="J599" s="3"/>
      <c r="K599" s="3"/>
      <c r="L599" s="3"/>
      <c r="M599" s="3"/>
      <c r="N599" s="3"/>
      <c r="O599" s="3"/>
      <c r="P599" s="3"/>
      <c r="Q599" s="3"/>
      <c r="R599" s="3"/>
    </row>
    <row r="600" spans="1:18" hidden="1" x14ac:dyDescent="0.25">
      <c r="A600" s="3"/>
      <c r="B600" s="3"/>
      <c r="C600" s="3"/>
      <c r="D600" s="3"/>
      <c r="E600" s="3"/>
      <c r="F600" s="3"/>
      <c r="G600" s="3"/>
      <c r="H600" s="3"/>
      <c r="I600" s="3"/>
      <c r="J600" s="3"/>
      <c r="K600" s="3"/>
      <c r="L600" s="3"/>
      <c r="M600" s="3"/>
      <c r="N600" s="3"/>
      <c r="O600" s="3"/>
      <c r="P600" s="3"/>
      <c r="Q600" s="3"/>
      <c r="R600" s="3"/>
    </row>
    <row r="601" spans="1:18" hidden="1" x14ac:dyDescent="0.25">
      <c r="A601" s="3"/>
      <c r="B601" s="3"/>
      <c r="C601" s="3"/>
      <c r="D601" s="3"/>
      <c r="E601" s="3"/>
      <c r="F601" s="3"/>
      <c r="G601" s="3"/>
      <c r="H601" s="3"/>
      <c r="I601" s="3"/>
      <c r="J601" s="3"/>
      <c r="K601" s="3"/>
      <c r="L601" s="3"/>
      <c r="M601" s="3"/>
      <c r="N601" s="3"/>
      <c r="O601" s="3"/>
      <c r="P601" s="3"/>
      <c r="Q601" s="3"/>
      <c r="R601" s="3"/>
    </row>
    <row r="602" spans="1:18" hidden="1" x14ac:dyDescent="0.25">
      <c r="A602" s="3"/>
      <c r="B602" s="3"/>
      <c r="C602" s="3"/>
      <c r="D602" s="3"/>
      <c r="E602" s="3"/>
      <c r="F602" s="3"/>
      <c r="G602" s="3"/>
      <c r="H602" s="3"/>
      <c r="I602" s="3"/>
      <c r="J602" s="3"/>
      <c r="K602" s="3"/>
      <c r="L602" s="3"/>
      <c r="M602" s="3"/>
      <c r="N602" s="3"/>
      <c r="O602" s="3"/>
      <c r="P602" s="3"/>
      <c r="Q602" s="3"/>
      <c r="R602" s="3"/>
    </row>
    <row r="603" spans="1:18" hidden="1" x14ac:dyDescent="0.25">
      <c r="A603" s="3"/>
      <c r="B603" s="3"/>
      <c r="C603" s="3"/>
      <c r="D603" s="3"/>
      <c r="E603" s="3"/>
      <c r="F603" s="3"/>
      <c r="G603" s="3"/>
      <c r="H603" s="3"/>
      <c r="I603" s="3"/>
      <c r="J603" s="3"/>
      <c r="K603" s="3"/>
      <c r="L603" s="3"/>
      <c r="M603" s="3"/>
      <c r="N603" s="3"/>
      <c r="O603" s="3"/>
      <c r="P603" s="3"/>
      <c r="Q603" s="3"/>
      <c r="R603" s="3"/>
    </row>
    <row r="604" spans="1:18" hidden="1" x14ac:dyDescent="0.25">
      <c r="A604" s="3"/>
      <c r="B604" s="3"/>
      <c r="C604" s="3"/>
      <c r="D604" s="3"/>
      <c r="E604" s="3"/>
      <c r="F604" s="3"/>
      <c r="G604" s="3"/>
      <c r="H604" s="3"/>
      <c r="I604" s="3"/>
      <c r="J604" s="3"/>
      <c r="K604" s="3"/>
      <c r="L604" s="3"/>
      <c r="M604" s="3"/>
      <c r="N604" s="3"/>
      <c r="O604" s="3"/>
      <c r="P604" s="3"/>
      <c r="Q604" s="3"/>
      <c r="R604" s="3"/>
    </row>
    <row r="605" spans="1:18" hidden="1" x14ac:dyDescent="0.25">
      <c r="A605" s="3"/>
      <c r="B605" s="3"/>
      <c r="C605" s="3"/>
      <c r="D605" s="3"/>
      <c r="E605" s="3"/>
      <c r="F605" s="3"/>
      <c r="G605" s="3"/>
      <c r="H605" s="3"/>
      <c r="I605" s="3"/>
      <c r="J605" s="3"/>
      <c r="K605" s="3"/>
      <c r="L605" s="3"/>
      <c r="M605" s="3"/>
      <c r="N605" s="3"/>
      <c r="O605" s="3"/>
      <c r="P605" s="3"/>
      <c r="Q605" s="3"/>
      <c r="R605" s="3"/>
    </row>
    <row r="606" spans="1:18" hidden="1" x14ac:dyDescent="0.25">
      <c r="A606" s="3"/>
      <c r="B606" s="3"/>
      <c r="C606" s="3"/>
      <c r="D606" s="3"/>
      <c r="E606" s="3"/>
      <c r="F606" s="3"/>
      <c r="G606" s="3"/>
      <c r="H606" s="3"/>
      <c r="I606" s="3"/>
      <c r="J606" s="3"/>
      <c r="K606" s="3"/>
      <c r="L606" s="3"/>
      <c r="M606" s="3"/>
      <c r="N606" s="3"/>
      <c r="O606" s="3"/>
      <c r="P606" s="3"/>
      <c r="Q606" s="3"/>
      <c r="R606" s="3"/>
    </row>
    <row r="607" spans="1:18" hidden="1" x14ac:dyDescent="0.25">
      <c r="A607" s="3"/>
      <c r="B607" s="3"/>
      <c r="C607" s="3"/>
      <c r="D607" s="3"/>
      <c r="E607" s="3"/>
      <c r="F607" s="3"/>
      <c r="G607" s="3"/>
      <c r="H607" s="3"/>
      <c r="I607" s="3"/>
      <c r="J607" s="3"/>
      <c r="K607" s="3"/>
      <c r="L607" s="3"/>
      <c r="M607" s="3"/>
      <c r="N607" s="3"/>
      <c r="O607" s="3"/>
      <c r="P607" s="3"/>
      <c r="Q607" s="3"/>
      <c r="R607" s="3"/>
    </row>
    <row r="608" spans="1:18" hidden="1" x14ac:dyDescent="0.25">
      <c r="A608" s="3"/>
      <c r="B608" s="3"/>
      <c r="C608" s="3"/>
      <c r="D608" s="3"/>
      <c r="E608" s="3"/>
      <c r="F608" s="3"/>
      <c r="G608" s="3"/>
      <c r="H608" s="3"/>
      <c r="I608" s="3"/>
      <c r="J608" s="3"/>
      <c r="K608" s="3"/>
      <c r="L608" s="3"/>
      <c r="M608" s="3"/>
      <c r="N608" s="3"/>
      <c r="O608" s="3"/>
      <c r="P608" s="3"/>
      <c r="Q608" s="3"/>
      <c r="R608" s="3"/>
    </row>
    <row r="609" spans="1:18" hidden="1" x14ac:dyDescent="0.25">
      <c r="A609" s="3"/>
      <c r="B609" s="3"/>
      <c r="C609" s="3"/>
      <c r="D609" s="3"/>
      <c r="E609" s="3"/>
      <c r="F609" s="3"/>
      <c r="G609" s="3"/>
      <c r="H609" s="3"/>
      <c r="I609" s="3"/>
      <c r="J609" s="3"/>
      <c r="K609" s="3"/>
      <c r="L609" s="3"/>
      <c r="M609" s="3"/>
      <c r="N609" s="3"/>
      <c r="O609" s="3"/>
      <c r="P609" s="3"/>
      <c r="Q609" s="3"/>
      <c r="R609" s="3"/>
    </row>
    <row r="610" spans="1:18" hidden="1" x14ac:dyDescent="0.25">
      <c r="A610" s="3"/>
      <c r="B610" s="3"/>
      <c r="C610" s="3"/>
      <c r="D610" s="3"/>
      <c r="E610" s="3"/>
      <c r="F610" s="3"/>
      <c r="G610" s="3"/>
      <c r="H610" s="3"/>
      <c r="I610" s="3"/>
      <c r="J610" s="3"/>
      <c r="K610" s="3"/>
      <c r="L610" s="3"/>
      <c r="M610" s="3"/>
      <c r="N610" s="3"/>
      <c r="O610" s="3"/>
      <c r="P610" s="3"/>
      <c r="Q610" s="3"/>
      <c r="R610" s="3"/>
    </row>
    <row r="611" spans="1:18" hidden="1" x14ac:dyDescent="0.25">
      <c r="A611" s="3"/>
      <c r="B611" s="3"/>
      <c r="C611" s="3"/>
      <c r="D611" s="3"/>
      <c r="E611" s="3"/>
      <c r="F611" s="3"/>
      <c r="G611" s="3"/>
      <c r="H611" s="3"/>
      <c r="I611" s="3"/>
      <c r="J611" s="3"/>
      <c r="K611" s="3"/>
      <c r="L611" s="3"/>
      <c r="M611" s="3"/>
      <c r="N611" s="3"/>
      <c r="O611" s="3"/>
      <c r="P611" s="3"/>
      <c r="Q611" s="3"/>
      <c r="R611" s="3"/>
    </row>
    <row r="612" spans="1:18" hidden="1" x14ac:dyDescent="0.25">
      <c r="A612" s="3"/>
      <c r="B612" s="3"/>
      <c r="C612" s="3"/>
      <c r="D612" s="3"/>
      <c r="E612" s="3"/>
      <c r="F612" s="3"/>
      <c r="G612" s="3"/>
      <c r="H612" s="3"/>
      <c r="I612" s="3"/>
      <c r="J612" s="3"/>
      <c r="K612" s="3"/>
      <c r="L612" s="3"/>
      <c r="M612" s="3"/>
      <c r="N612" s="3"/>
      <c r="O612" s="3"/>
      <c r="P612" s="3"/>
      <c r="Q612" s="3"/>
      <c r="R612" s="3"/>
    </row>
    <row r="613" spans="1:18" hidden="1" x14ac:dyDescent="0.25">
      <c r="A613" s="3"/>
      <c r="B613" s="3"/>
      <c r="C613" s="3"/>
      <c r="D613" s="3"/>
      <c r="E613" s="3"/>
      <c r="F613" s="3"/>
      <c r="G613" s="3"/>
      <c r="H613" s="3"/>
      <c r="I613" s="3"/>
      <c r="J613" s="3"/>
      <c r="K613" s="3"/>
      <c r="L613" s="3"/>
      <c r="M613" s="3"/>
      <c r="N613" s="3"/>
      <c r="O613" s="3"/>
      <c r="P613" s="3"/>
      <c r="Q613" s="3"/>
      <c r="R613" s="3"/>
    </row>
    <row r="614" spans="1:18" hidden="1" x14ac:dyDescent="0.25">
      <c r="A614" s="3"/>
      <c r="B614" s="3"/>
      <c r="C614" s="3"/>
      <c r="D614" s="3"/>
      <c r="E614" s="3"/>
      <c r="F614" s="3"/>
      <c r="G614" s="3"/>
      <c r="H614" s="3"/>
      <c r="I614" s="3"/>
      <c r="J614" s="3"/>
      <c r="K614" s="3"/>
      <c r="L614" s="3"/>
      <c r="M614" s="3"/>
      <c r="N614" s="3"/>
      <c r="O614" s="3"/>
      <c r="P614" s="3"/>
      <c r="Q614" s="3"/>
      <c r="R614" s="3"/>
    </row>
    <row r="615" spans="1:18" hidden="1" x14ac:dyDescent="0.25">
      <c r="A615" s="3"/>
      <c r="B615" s="3"/>
      <c r="C615" s="3"/>
      <c r="D615" s="3"/>
      <c r="E615" s="3"/>
      <c r="F615" s="3"/>
      <c r="G615" s="3"/>
      <c r="H615" s="3"/>
      <c r="I615" s="3"/>
      <c r="J615" s="3"/>
      <c r="K615" s="3"/>
      <c r="L615" s="3"/>
      <c r="M615" s="3"/>
      <c r="N615" s="3"/>
      <c r="O615" s="3"/>
      <c r="P615" s="3"/>
      <c r="Q615" s="3"/>
      <c r="R615" s="3"/>
    </row>
    <row r="616" spans="1:18" hidden="1" x14ac:dyDescent="0.25">
      <c r="A616" s="3"/>
      <c r="B616" s="3"/>
      <c r="C616" s="3"/>
      <c r="D616" s="3"/>
      <c r="E616" s="3"/>
      <c r="F616" s="3"/>
      <c r="G616" s="3"/>
      <c r="H616" s="3"/>
      <c r="I616" s="3"/>
      <c r="J616" s="3"/>
      <c r="K616" s="3"/>
      <c r="L616" s="3"/>
      <c r="M616" s="3"/>
      <c r="N616" s="3"/>
      <c r="O616" s="3"/>
      <c r="P616" s="3"/>
      <c r="Q616" s="3"/>
      <c r="R616" s="3"/>
    </row>
    <row r="617" spans="1:18" hidden="1" x14ac:dyDescent="0.25">
      <c r="A617" s="3"/>
      <c r="B617" s="3"/>
      <c r="C617" s="3"/>
      <c r="D617" s="3"/>
      <c r="E617" s="3"/>
      <c r="F617" s="3"/>
      <c r="G617" s="3"/>
      <c r="H617" s="3"/>
      <c r="I617" s="3"/>
      <c r="J617" s="3"/>
      <c r="K617" s="3"/>
      <c r="L617" s="3"/>
      <c r="M617" s="3"/>
      <c r="N617" s="3"/>
      <c r="O617" s="3"/>
      <c r="P617" s="3"/>
      <c r="Q617" s="3"/>
      <c r="R617" s="3"/>
    </row>
    <row r="618" spans="1:18" hidden="1" x14ac:dyDescent="0.25">
      <c r="A618" s="3"/>
      <c r="B618" s="3"/>
      <c r="C618" s="3"/>
      <c r="D618" s="3"/>
      <c r="E618" s="3"/>
      <c r="F618" s="3"/>
      <c r="G618" s="3"/>
      <c r="H618" s="3"/>
      <c r="I618" s="3"/>
      <c r="J618" s="3"/>
      <c r="K618" s="3"/>
      <c r="L618" s="3"/>
      <c r="M618" s="3"/>
      <c r="N618" s="3"/>
      <c r="O618" s="3"/>
      <c r="P618" s="3"/>
      <c r="Q618" s="3"/>
      <c r="R618" s="3"/>
    </row>
    <row r="619" spans="1:18" hidden="1" x14ac:dyDescent="0.25">
      <c r="A619" s="3"/>
      <c r="B619" s="3"/>
      <c r="C619" s="3"/>
      <c r="D619" s="3"/>
      <c r="E619" s="3"/>
      <c r="F619" s="3"/>
      <c r="G619" s="3"/>
      <c r="H619" s="3"/>
      <c r="I619" s="3"/>
      <c r="J619" s="3"/>
      <c r="K619" s="3"/>
      <c r="L619" s="3"/>
      <c r="M619" s="3"/>
      <c r="N619" s="3"/>
      <c r="O619" s="3"/>
      <c r="P619" s="3"/>
      <c r="Q619" s="3"/>
      <c r="R619" s="3"/>
    </row>
    <row r="620" spans="1:18" hidden="1" x14ac:dyDescent="0.25">
      <c r="A620" s="3"/>
      <c r="B620" s="3"/>
      <c r="C620" s="3"/>
      <c r="D620" s="3"/>
      <c r="E620" s="3"/>
      <c r="F620" s="3"/>
      <c r="G620" s="3"/>
      <c r="H620" s="3"/>
      <c r="I620" s="3"/>
      <c r="J620" s="3"/>
      <c r="K620" s="3"/>
      <c r="L620" s="3"/>
      <c r="M620" s="3"/>
      <c r="N620" s="3"/>
      <c r="O620" s="3"/>
      <c r="P620" s="3"/>
      <c r="Q620" s="3"/>
      <c r="R620" s="3"/>
    </row>
    <row r="621" spans="1:18" hidden="1" x14ac:dyDescent="0.25">
      <c r="A621" s="3"/>
      <c r="B621" s="3"/>
      <c r="C621" s="3"/>
      <c r="D621" s="3"/>
      <c r="E621" s="3"/>
      <c r="F621" s="3"/>
      <c r="G621" s="3"/>
      <c r="H621" s="3"/>
      <c r="I621" s="3"/>
      <c r="J621" s="3"/>
      <c r="K621" s="3"/>
      <c r="L621" s="3"/>
      <c r="M621" s="3"/>
      <c r="N621" s="3"/>
      <c r="O621" s="3"/>
      <c r="P621" s="3"/>
      <c r="Q621" s="3"/>
      <c r="R621" s="3"/>
    </row>
    <row r="622" spans="1:18" hidden="1" x14ac:dyDescent="0.25">
      <c r="A622" s="3"/>
      <c r="B622" s="3"/>
      <c r="C622" s="3"/>
      <c r="D622" s="3"/>
      <c r="E622" s="3"/>
      <c r="F622" s="3"/>
      <c r="G622" s="3"/>
      <c r="H622" s="3"/>
      <c r="I622" s="3"/>
      <c r="J622" s="3"/>
      <c r="K622" s="3"/>
      <c r="L622" s="3"/>
      <c r="M622" s="3"/>
      <c r="N622" s="3"/>
      <c r="O622" s="3"/>
      <c r="P622" s="3"/>
      <c r="Q622" s="3"/>
      <c r="R622" s="3"/>
    </row>
    <row r="623" spans="1:18" hidden="1" x14ac:dyDescent="0.25">
      <c r="A623" s="3"/>
      <c r="B623" s="3"/>
      <c r="C623" s="3"/>
      <c r="D623" s="3"/>
      <c r="E623" s="3"/>
      <c r="F623" s="3"/>
      <c r="G623" s="3"/>
      <c r="H623" s="3"/>
      <c r="I623" s="3"/>
      <c r="J623" s="3"/>
      <c r="K623" s="3"/>
      <c r="L623" s="3"/>
      <c r="M623" s="3"/>
      <c r="N623" s="3"/>
      <c r="O623" s="3"/>
      <c r="P623" s="3"/>
      <c r="Q623" s="3"/>
      <c r="R623" s="3"/>
    </row>
    <row r="624" spans="1:18" hidden="1" x14ac:dyDescent="0.25">
      <c r="A624" s="3"/>
      <c r="B624" s="3"/>
      <c r="C624" s="3"/>
      <c r="D624" s="3"/>
      <c r="E624" s="3"/>
      <c r="F624" s="3"/>
      <c r="G624" s="3"/>
      <c r="H624" s="3"/>
      <c r="I624" s="3"/>
      <c r="J624" s="3"/>
      <c r="K624" s="3"/>
      <c r="L624" s="3"/>
      <c r="M624" s="3"/>
      <c r="N624" s="3"/>
      <c r="O624" s="3"/>
      <c r="P624" s="3"/>
      <c r="Q624" s="3"/>
      <c r="R624" s="3"/>
    </row>
    <row r="625" spans="1:18" hidden="1" x14ac:dyDescent="0.25">
      <c r="A625" s="3"/>
      <c r="B625" s="3"/>
      <c r="C625" s="3"/>
      <c r="D625" s="3"/>
      <c r="E625" s="3"/>
      <c r="F625" s="3"/>
      <c r="G625" s="3"/>
      <c r="H625" s="3"/>
      <c r="I625" s="3"/>
      <c r="J625" s="3"/>
      <c r="K625" s="3"/>
      <c r="L625" s="3"/>
      <c r="M625" s="3"/>
      <c r="N625" s="3"/>
      <c r="O625" s="3"/>
      <c r="P625" s="3"/>
      <c r="Q625" s="3"/>
      <c r="R625" s="3"/>
    </row>
    <row r="626" spans="1:18" hidden="1" x14ac:dyDescent="0.25">
      <c r="A626" s="3"/>
      <c r="B626" s="3"/>
      <c r="C626" s="3"/>
      <c r="D626" s="3"/>
      <c r="E626" s="3"/>
      <c r="F626" s="3"/>
      <c r="G626" s="3"/>
      <c r="H626" s="3"/>
      <c r="I626" s="3"/>
      <c r="J626" s="3"/>
      <c r="K626" s="3"/>
      <c r="L626" s="3"/>
      <c r="M626" s="3"/>
      <c r="N626" s="3"/>
      <c r="O626" s="3"/>
      <c r="P626" s="3"/>
      <c r="Q626" s="3"/>
      <c r="R626" s="3"/>
    </row>
    <row r="627" spans="1:18" hidden="1" x14ac:dyDescent="0.25">
      <c r="A627" s="3"/>
      <c r="B627" s="3"/>
      <c r="C627" s="3"/>
      <c r="D627" s="3"/>
      <c r="E627" s="3"/>
      <c r="F627" s="3"/>
      <c r="G627" s="3"/>
      <c r="H627" s="3"/>
      <c r="I627" s="3"/>
      <c r="J627" s="3"/>
      <c r="K627" s="3"/>
      <c r="L627" s="3"/>
      <c r="M627" s="3"/>
      <c r="N627" s="3"/>
      <c r="O627" s="3"/>
      <c r="P627" s="3"/>
      <c r="Q627" s="3"/>
      <c r="R627" s="3"/>
    </row>
    <row r="628" spans="1:18" hidden="1" x14ac:dyDescent="0.25">
      <c r="A628" s="3"/>
      <c r="B628" s="3"/>
      <c r="C628" s="3"/>
      <c r="D628" s="3"/>
      <c r="E628" s="3"/>
      <c r="F628" s="3"/>
      <c r="G628" s="3"/>
      <c r="H628" s="3"/>
      <c r="I628" s="3"/>
      <c r="J628" s="3"/>
      <c r="K628" s="3"/>
      <c r="L628" s="3"/>
      <c r="M628" s="3"/>
      <c r="N628" s="3"/>
      <c r="O628" s="3"/>
      <c r="P628" s="3"/>
      <c r="Q628" s="3"/>
      <c r="R628" s="3"/>
    </row>
    <row r="629" spans="1:18" hidden="1" x14ac:dyDescent="0.25">
      <c r="A629" s="3"/>
      <c r="B629" s="3"/>
      <c r="C629" s="3"/>
      <c r="D629" s="3"/>
      <c r="E629" s="3"/>
      <c r="F629" s="3"/>
      <c r="G629" s="3"/>
      <c r="H629" s="3"/>
      <c r="I629" s="3"/>
      <c r="J629" s="3"/>
      <c r="K629" s="3"/>
      <c r="L629" s="3"/>
      <c r="M629" s="3"/>
      <c r="N629" s="3"/>
      <c r="O629" s="3"/>
      <c r="P629" s="3"/>
      <c r="Q629" s="3"/>
      <c r="R629" s="3"/>
    </row>
    <row r="630" spans="1:18" hidden="1" x14ac:dyDescent="0.25">
      <c r="A630" s="3"/>
      <c r="B630" s="3"/>
      <c r="C630" s="3"/>
      <c r="D630" s="3"/>
      <c r="E630" s="3"/>
      <c r="F630" s="3"/>
      <c r="G630" s="3"/>
      <c r="H630" s="3"/>
      <c r="I630" s="3"/>
      <c r="J630" s="3"/>
      <c r="K630" s="3"/>
      <c r="L630" s="3"/>
      <c r="M630" s="3"/>
      <c r="N630" s="3"/>
      <c r="O630" s="3"/>
      <c r="P630" s="3"/>
      <c r="Q630" s="3"/>
      <c r="R630" s="3"/>
    </row>
    <row r="631" spans="1:18" hidden="1" x14ac:dyDescent="0.25">
      <c r="A631" s="3"/>
      <c r="B631" s="3"/>
      <c r="C631" s="3"/>
      <c r="D631" s="3"/>
      <c r="E631" s="3"/>
      <c r="F631" s="3"/>
      <c r="G631" s="3"/>
      <c r="H631" s="3"/>
      <c r="I631" s="3"/>
      <c r="J631" s="3"/>
      <c r="K631" s="3"/>
      <c r="L631" s="3"/>
      <c r="M631" s="3"/>
      <c r="N631" s="3"/>
      <c r="O631" s="3"/>
      <c r="P631" s="3"/>
      <c r="Q631" s="3"/>
      <c r="R631" s="3"/>
    </row>
    <row r="632" spans="1:18" hidden="1" x14ac:dyDescent="0.25">
      <c r="A632" s="3"/>
      <c r="B632" s="3"/>
      <c r="C632" s="3"/>
      <c r="D632" s="3"/>
      <c r="E632" s="3"/>
      <c r="F632" s="3"/>
      <c r="G632" s="3"/>
      <c r="H632" s="3"/>
      <c r="I632" s="3"/>
      <c r="J632" s="3"/>
      <c r="K632" s="3"/>
      <c r="L632" s="3"/>
      <c r="M632" s="3"/>
      <c r="N632" s="3"/>
      <c r="O632" s="3"/>
      <c r="P632" s="3"/>
      <c r="Q632" s="3"/>
      <c r="R632" s="3"/>
    </row>
    <row r="633" spans="1:18" hidden="1" x14ac:dyDescent="0.25">
      <c r="A633" s="3"/>
      <c r="B633" s="3"/>
      <c r="C633" s="3"/>
      <c r="D633" s="3"/>
      <c r="E633" s="3"/>
      <c r="F633" s="3"/>
      <c r="G633" s="3"/>
      <c r="H633" s="3"/>
      <c r="I633" s="3"/>
      <c r="J633" s="3"/>
      <c r="K633" s="3"/>
      <c r="L633" s="3"/>
      <c r="M633" s="3"/>
      <c r="N633" s="3"/>
      <c r="O633" s="3"/>
      <c r="P633" s="3"/>
      <c r="Q633" s="3"/>
      <c r="R633" s="3"/>
    </row>
    <row r="634" spans="1:18" hidden="1" x14ac:dyDescent="0.25">
      <c r="A634" s="3"/>
      <c r="B634" s="3"/>
      <c r="C634" s="3"/>
      <c r="D634" s="3"/>
      <c r="E634" s="3"/>
      <c r="F634" s="3"/>
      <c r="G634" s="3"/>
      <c r="H634" s="3"/>
      <c r="I634" s="3"/>
      <c r="J634" s="3"/>
      <c r="K634" s="3"/>
      <c r="L634" s="3"/>
      <c r="M634" s="3"/>
      <c r="N634" s="3"/>
      <c r="O634" s="3"/>
      <c r="P634" s="3"/>
      <c r="Q634" s="3"/>
      <c r="R634" s="3"/>
    </row>
    <row r="635" spans="1:18" hidden="1" x14ac:dyDescent="0.25">
      <c r="A635" s="3"/>
      <c r="B635" s="3"/>
      <c r="C635" s="3"/>
      <c r="D635" s="3"/>
      <c r="E635" s="3"/>
      <c r="F635" s="3"/>
      <c r="G635" s="3"/>
      <c r="H635" s="3"/>
      <c r="I635" s="3"/>
      <c r="J635" s="3"/>
      <c r="K635" s="3"/>
      <c r="L635" s="3"/>
      <c r="M635" s="3"/>
      <c r="N635" s="3"/>
      <c r="O635" s="3"/>
      <c r="P635" s="3"/>
      <c r="Q635" s="3"/>
      <c r="R635" s="3"/>
    </row>
    <row r="636" spans="1:18" hidden="1" x14ac:dyDescent="0.25">
      <c r="A636" s="3"/>
      <c r="B636" s="3"/>
      <c r="C636" s="3"/>
      <c r="D636" s="3"/>
      <c r="E636" s="3"/>
      <c r="F636" s="3"/>
      <c r="G636" s="3"/>
      <c r="H636" s="3"/>
      <c r="I636" s="3"/>
      <c r="J636" s="3"/>
      <c r="K636" s="3"/>
      <c r="L636" s="3"/>
      <c r="M636" s="3"/>
      <c r="N636" s="3"/>
      <c r="O636" s="3"/>
      <c r="P636" s="3"/>
      <c r="Q636" s="3"/>
      <c r="R636" s="3"/>
    </row>
    <row r="637" spans="1:18" hidden="1" x14ac:dyDescent="0.25">
      <c r="A637" s="3"/>
      <c r="B637" s="3"/>
      <c r="C637" s="3"/>
      <c r="D637" s="3"/>
      <c r="E637" s="3"/>
      <c r="F637" s="3"/>
      <c r="G637" s="3"/>
      <c r="H637" s="3"/>
      <c r="I637" s="3"/>
      <c r="J637" s="3"/>
      <c r="K637" s="3"/>
      <c r="L637" s="3"/>
      <c r="M637" s="3"/>
      <c r="N637" s="3"/>
      <c r="O637" s="3"/>
      <c r="P637" s="3"/>
      <c r="Q637" s="3"/>
      <c r="R637" s="3"/>
    </row>
    <row r="638" spans="1:18" hidden="1" x14ac:dyDescent="0.25">
      <c r="A638" s="3"/>
      <c r="B638" s="3"/>
      <c r="C638" s="3"/>
      <c r="D638" s="3"/>
      <c r="E638" s="3"/>
      <c r="F638" s="3"/>
      <c r="G638" s="3"/>
      <c r="H638" s="3"/>
      <c r="I638" s="3"/>
      <c r="J638" s="3"/>
      <c r="K638" s="3"/>
      <c r="L638" s="3"/>
      <c r="M638" s="3"/>
      <c r="N638" s="3"/>
      <c r="O638" s="3"/>
      <c r="P638" s="3"/>
      <c r="Q638" s="3"/>
      <c r="R638" s="3"/>
    </row>
    <row r="639" spans="1:18" hidden="1" x14ac:dyDescent="0.25">
      <c r="A639" s="3"/>
      <c r="B639" s="3"/>
      <c r="C639" s="3"/>
      <c r="D639" s="3"/>
      <c r="E639" s="3"/>
      <c r="F639" s="3"/>
      <c r="G639" s="3"/>
      <c r="H639" s="3"/>
      <c r="I639" s="3"/>
      <c r="J639" s="3"/>
      <c r="K639" s="3"/>
      <c r="L639" s="3"/>
      <c r="M639" s="3"/>
      <c r="N639" s="3"/>
      <c r="O639" s="3"/>
      <c r="P639" s="3"/>
      <c r="Q639" s="3"/>
      <c r="R639" s="3"/>
    </row>
    <row r="640" spans="1:18" hidden="1" x14ac:dyDescent="0.25">
      <c r="A640" s="3"/>
      <c r="B640" s="3"/>
      <c r="C640" s="3"/>
      <c r="D640" s="3"/>
      <c r="E640" s="3"/>
      <c r="F640" s="3"/>
      <c r="G640" s="3"/>
      <c r="H640" s="3"/>
      <c r="I640" s="3"/>
      <c r="J640" s="3"/>
      <c r="K640" s="3"/>
      <c r="L640" s="3"/>
      <c r="M640" s="3"/>
      <c r="N640" s="3"/>
      <c r="O640" s="3"/>
      <c r="P640" s="3"/>
      <c r="Q640" s="3"/>
      <c r="R640" s="3"/>
    </row>
    <row r="641" spans="1:18" hidden="1" x14ac:dyDescent="0.25">
      <c r="A641" s="3"/>
      <c r="B641" s="3"/>
      <c r="C641" s="3"/>
      <c r="D641" s="3"/>
      <c r="E641" s="3"/>
      <c r="F641" s="3"/>
      <c r="G641" s="3"/>
      <c r="H641" s="3"/>
      <c r="I641" s="3"/>
      <c r="J641" s="3"/>
      <c r="K641" s="3"/>
      <c r="L641" s="3"/>
      <c r="M641" s="3"/>
      <c r="N641" s="3"/>
      <c r="O641" s="3"/>
      <c r="P641" s="3"/>
      <c r="Q641" s="3"/>
      <c r="R641" s="3"/>
    </row>
    <row r="642" spans="1:18" hidden="1" x14ac:dyDescent="0.25">
      <c r="A642" s="3"/>
      <c r="B642" s="3"/>
      <c r="C642" s="3"/>
      <c r="D642" s="3"/>
      <c r="E642" s="3"/>
      <c r="F642" s="3"/>
      <c r="G642" s="3"/>
      <c r="H642" s="3"/>
      <c r="I642" s="3"/>
      <c r="J642" s="3"/>
      <c r="K642" s="3"/>
      <c r="L642" s="3"/>
      <c r="M642" s="3"/>
      <c r="N642" s="3"/>
      <c r="O642" s="3"/>
      <c r="P642" s="3"/>
      <c r="Q642" s="3"/>
      <c r="R642" s="3"/>
    </row>
    <row r="643" spans="1:18" hidden="1" x14ac:dyDescent="0.25">
      <c r="A643" s="3"/>
      <c r="B643" s="3"/>
      <c r="C643" s="3"/>
      <c r="D643" s="3"/>
      <c r="E643" s="3"/>
      <c r="F643" s="3"/>
      <c r="G643" s="3"/>
      <c r="H643" s="3"/>
      <c r="I643" s="3"/>
      <c r="J643" s="3"/>
      <c r="K643" s="3"/>
      <c r="L643" s="3"/>
      <c r="M643" s="3"/>
      <c r="N643" s="3"/>
      <c r="O643" s="3"/>
      <c r="P643" s="3"/>
      <c r="Q643" s="3"/>
      <c r="R643" s="3"/>
    </row>
    <row r="644" spans="1:18" hidden="1" x14ac:dyDescent="0.25">
      <c r="A644" s="3"/>
      <c r="B644" s="3"/>
      <c r="C644" s="3"/>
      <c r="D644" s="3"/>
      <c r="E644" s="3"/>
      <c r="F644" s="3"/>
      <c r="G644" s="3"/>
      <c r="H644" s="3"/>
      <c r="I644" s="3"/>
      <c r="J644" s="3"/>
      <c r="K644" s="3"/>
      <c r="L644" s="3"/>
      <c r="M644" s="3"/>
      <c r="N644" s="3"/>
      <c r="O644" s="3"/>
      <c r="P644" s="3"/>
      <c r="Q644" s="3"/>
      <c r="R644" s="3"/>
    </row>
    <row r="645" spans="1:18" hidden="1" x14ac:dyDescent="0.25">
      <c r="A645" s="3"/>
      <c r="B645" s="3"/>
      <c r="C645" s="3"/>
      <c r="D645" s="3"/>
      <c r="E645" s="3"/>
      <c r="F645" s="3"/>
      <c r="G645" s="3"/>
      <c r="H645" s="3"/>
      <c r="I645" s="3"/>
      <c r="J645" s="3"/>
      <c r="K645" s="3"/>
      <c r="L645" s="3"/>
      <c r="M645" s="3"/>
      <c r="N645" s="3"/>
      <c r="O645" s="3"/>
      <c r="P645" s="3"/>
      <c r="Q645" s="3"/>
      <c r="R645" s="3"/>
    </row>
    <row r="646" spans="1:18" hidden="1" x14ac:dyDescent="0.25">
      <c r="A646" s="3"/>
      <c r="B646" s="3"/>
      <c r="C646" s="3"/>
      <c r="D646" s="3"/>
      <c r="E646" s="3"/>
      <c r="F646" s="3"/>
      <c r="G646" s="3"/>
      <c r="H646" s="3"/>
      <c r="I646" s="3"/>
      <c r="J646" s="3"/>
      <c r="K646" s="3"/>
      <c r="L646" s="3"/>
      <c r="M646" s="3"/>
      <c r="N646" s="3"/>
      <c r="O646" s="3"/>
      <c r="P646" s="3"/>
      <c r="Q646" s="3"/>
      <c r="R646" s="3"/>
    </row>
    <row r="647" spans="1:18" hidden="1" x14ac:dyDescent="0.25">
      <c r="A647" s="3"/>
      <c r="B647" s="3"/>
      <c r="C647" s="3"/>
      <c r="D647" s="3"/>
      <c r="E647" s="3"/>
      <c r="F647" s="3"/>
      <c r="G647" s="3"/>
      <c r="H647" s="3"/>
      <c r="I647" s="3"/>
      <c r="J647" s="3"/>
      <c r="K647" s="3"/>
      <c r="L647" s="3"/>
      <c r="M647" s="3"/>
      <c r="N647" s="3"/>
      <c r="O647" s="3"/>
      <c r="P647" s="3"/>
      <c r="Q647" s="3"/>
      <c r="R647" s="3"/>
    </row>
    <row r="648" spans="1:18" hidden="1" x14ac:dyDescent="0.25">
      <c r="A648" s="3"/>
      <c r="B648" s="3"/>
      <c r="C648" s="3"/>
      <c r="D648" s="3"/>
      <c r="E648" s="3"/>
      <c r="F648" s="3"/>
      <c r="G648" s="3"/>
      <c r="H648" s="3"/>
      <c r="I648" s="3"/>
      <c r="J648" s="3"/>
      <c r="K648" s="3"/>
      <c r="L648" s="3"/>
      <c r="M648" s="3"/>
      <c r="N648" s="3"/>
      <c r="O648" s="3"/>
      <c r="P648" s="3"/>
      <c r="Q648" s="3"/>
      <c r="R648" s="3"/>
    </row>
    <row r="649" spans="1:18" hidden="1" x14ac:dyDescent="0.25">
      <c r="A649" s="3"/>
      <c r="B649" s="3"/>
      <c r="C649" s="3"/>
      <c r="D649" s="3"/>
      <c r="E649" s="3"/>
      <c r="F649" s="3"/>
      <c r="G649" s="3"/>
      <c r="H649" s="3"/>
      <c r="I649" s="3"/>
      <c r="J649" s="3"/>
      <c r="K649" s="3"/>
      <c r="L649" s="3"/>
      <c r="M649" s="3"/>
      <c r="N649" s="3"/>
      <c r="O649" s="3"/>
      <c r="P649" s="3"/>
      <c r="Q649" s="3"/>
      <c r="R649" s="3"/>
    </row>
    <row r="650" spans="1:18" hidden="1" x14ac:dyDescent="0.25">
      <c r="A650" s="3"/>
      <c r="B650" s="3"/>
      <c r="C650" s="3"/>
      <c r="D650" s="3"/>
      <c r="E650" s="3"/>
      <c r="F650" s="3"/>
      <c r="G650" s="3"/>
      <c r="H650" s="3"/>
      <c r="I650" s="3"/>
      <c r="J650" s="3"/>
      <c r="K650" s="3"/>
      <c r="L650" s="3"/>
      <c r="M650" s="3"/>
      <c r="N650" s="3"/>
      <c r="O650" s="3"/>
      <c r="P650" s="3"/>
      <c r="Q650" s="3"/>
      <c r="R650" s="3"/>
    </row>
    <row r="651" spans="1:18" hidden="1" x14ac:dyDescent="0.25">
      <c r="A651" s="3"/>
      <c r="B651" s="3"/>
      <c r="C651" s="3"/>
      <c r="D651" s="3"/>
      <c r="E651" s="3"/>
      <c r="F651" s="3"/>
      <c r="G651" s="3"/>
      <c r="H651" s="3"/>
      <c r="I651" s="3"/>
      <c r="J651" s="3"/>
      <c r="K651" s="3"/>
      <c r="L651" s="3"/>
      <c r="M651" s="3"/>
      <c r="N651" s="3"/>
      <c r="O651" s="3"/>
      <c r="P651" s="3"/>
      <c r="Q651" s="3"/>
      <c r="R651" s="3"/>
    </row>
    <row r="652" spans="1:18" hidden="1" x14ac:dyDescent="0.25">
      <c r="A652" s="3"/>
      <c r="B652" s="3"/>
      <c r="C652" s="3"/>
      <c r="D652" s="3"/>
      <c r="E652" s="3"/>
      <c r="F652" s="3"/>
      <c r="G652" s="3"/>
      <c r="H652" s="3"/>
      <c r="I652" s="3"/>
      <c r="J652" s="3"/>
      <c r="K652" s="3"/>
      <c r="L652" s="3"/>
      <c r="M652" s="3"/>
      <c r="N652" s="3"/>
      <c r="O652" s="3"/>
      <c r="P652" s="3"/>
      <c r="Q652" s="3"/>
      <c r="R652" s="3"/>
    </row>
    <row r="653" spans="1:18" hidden="1" x14ac:dyDescent="0.25">
      <c r="A653" s="3"/>
      <c r="B653" s="3"/>
      <c r="C653" s="3"/>
      <c r="D653" s="3"/>
      <c r="E653" s="3"/>
      <c r="F653" s="3"/>
      <c r="G653" s="3"/>
      <c r="H653" s="3"/>
      <c r="I653" s="3"/>
      <c r="J653" s="3"/>
      <c r="K653" s="3"/>
      <c r="L653" s="3"/>
      <c r="M653" s="3"/>
      <c r="N653" s="3"/>
      <c r="O653" s="3"/>
      <c r="P653" s="3"/>
      <c r="Q653" s="3"/>
      <c r="R653" s="3"/>
    </row>
    <row r="654" spans="1:18" hidden="1" x14ac:dyDescent="0.25">
      <c r="A654" s="3"/>
      <c r="B654" s="3"/>
      <c r="C654" s="3"/>
      <c r="D654" s="3"/>
      <c r="E654" s="3"/>
      <c r="F654" s="3"/>
      <c r="G654" s="3"/>
      <c r="H654" s="3"/>
      <c r="I654" s="3"/>
      <c r="J654" s="3"/>
      <c r="K654" s="3"/>
      <c r="L654" s="3"/>
      <c r="M654" s="3"/>
      <c r="N654" s="3"/>
      <c r="O654" s="3"/>
      <c r="P654" s="3"/>
      <c r="Q654" s="3"/>
      <c r="R654" s="3"/>
    </row>
    <row r="655" spans="1:18" hidden="1" x14ac:dyDescent="0.25">
      <c r="A655" s="3"/>
      <c r="B655" s="3"/>
      <c r="C655" s="3"/>
      <c r="D655" s="3"/>
      <c r="E655" s="3"/>
      <c r="F655" s="3"/>
      <c r="G655" s="3"/>
      <c r="H655" s="3"/>
      <c r="I655" s="3"/>
      <c r="J655" s="3"/>
      <c r="K655" s="3"/>
      <c r="L655" s="3"/>
      <c r="M655" s="3"/>
      <c r="N655" s="3"/>
      <c r="O655" s="3"/>
      <c r="P655" s="3"/>
      <c r="Q655" s="3"/>
      <c r="R655" s="3"/>
    </row>
    <row r="656" spans="1:18" hidden="1" x14ac:dyDescent="0.25">
      <c r="A656" s="3"/>
      <c r="B656" s="3"/>
      <c r="C656" s="3"/>
      <c r="D656" s="3"/>
      <c r="E656" s="3"/>
      <c r="F656" s="3"/>
      <c r="G656" s="3"/>
      <c r="H656" s="3"/>
      <c r="I656" s="3"/>
      <c r="J656" s="3"/>
      <c r="K656" s="3"/>
      <c r="L656" s="3"/>
      <c r="M656" s="3"/>
      <c r="N656" s="3"/>
      <c r="O656" s="3"/>
      <c r="P656" s="3"/>
      <c r="Q656" s="3"/>
      <c r="R656" s="3"/>
    </row>
    <row r="657" spans="1:18" hidden="1" x14ac:dyDescent="0.25">
      <c r="A657" s="3"/>
      <c r="B657" s="3"/>
      <c r="C657" s="3"/>
      <c r="D657" s="3"/>
      <c r="E657" s="3"/>
      <c r="F657" s="3"/>
      <c r="G657" s="3"/>
      <c r="H657" s="3"/>
      <c r="I657" s="3"/>
      <c r="J657" s="3"/>
      <c r="K657" s="3"/>
      <c r="L657" s="3"/>
      <c r="M657" s="3"/>
      <c r="N657" s="3"/>
      <c r="O657" s="3"/>
      <c r="P657" s="3"/>
      <c r="Q657" s="3"/>
      <c r="R657" s="3"/>
    </row>
    <row r="658" spans="1:18" hidden="1" x14ac:dyDescent="0.25">
      <c r="A658" s="3"/>
      <c r="B658" s="3"/>
      <c r="C658" s="3"/>
      <c r="D658" s="3"/>
      <c r="E658" s="3"/>
      <c r="F658" s="3"/>
      <c r="G658" s="3"/>
      <c r="H658" s="3"/>
      <c r="I658" s="3"/>
      <c r="J658" s="3"/>
      <c r="K658" s="3"/>
      <c r="L658" s="3"/>
      <c r="M658" s="3"/>
      <c r="N658" s="3"/>
      <c r="O658" s="3"/>
      <c r="P658" s="3"/>
      <c r="Q658" s="3"/>
      <c r="R658" s="3"/>
    </row>
    <row r="659" spans="1:18" hidden="1" x14ac:dyDescent="0.25">
      <c r="A659" s="3"/>
      <c r="B659" s="3"/>
      <c r="C659" s="3"/>
      <c r="D659" s="3"/>
      <c r="E659" s="3"/>
      <c r="F659" s="3"/>
      <c r="G659" s="3"/>
      <c r="H659" s="3"/>
      <c r="I659" s="3"/>
      <c r="J659" s="3"/>
      <c r="K659" s="3"/>
      <c r="L659" s="3"/>
      <c r="M659" s="3"/>
      <c r="N659" s="3"/>
      <c r="O659" s="3"/>
      <c r="P659" s="3"/>
      <c r="Q659" s="3"/>
      <c r="R659" s="3"/>
    </row>
    <row r="660" spans="1:18" hidden="1" x14ac:dyDescent="0.25">
      <c r="A660" s="3"/>
      <c r="B660" s="3"/>
      <c r="C660" s="3"/>
      <c r="D660" s="3"/>
      <c r="E660" s="3"/>
      <c r="F660" s="3"/>
      <c r="G660" s="3"/>
      <c r="H660" s="3"/>
      <c r="I660" s="3"/>
      <c r="J660" s="3"/>
      <c r="K660" s="3"/>
      <c r="L660" s="3"/>
      <c r="M660" s="3"/>
      <c r="N660" s="3"/>
      <c r="O660" s="3"/>
      <c r="P660" s="3"/>
      <c r="Q660" s="3"/>
      <c r="R660" s="3"/>
    </row>
    <row r="661" spans="1:18" hidden="1" x14ac:dyDescent="0.25">
      <c r="A661" s="3"/>
      <c r="B661" s="3"/>
      <c r="C661" s="3"/>
      <c r="D661" s="3"/>
      <c r="E661" s="3"/>
      <c r="F661" s="3"/>
      <c r="G661" s="3"/>
      <c r="H661" s="3"/>
      <c r="I661" s="3"/>
      <c r="J661" s="3"/>
      <c r="K661" s="3"/>
      <c r="L661" s="3"/>
      <c r="M661" s="3"/>
      <c r="N661" s="3"/>
      <c r="O661" s="3"/>
      <c r="P661" s="3"/>
      <c r="Q661" s="3"/>
      <c r="R661" s="3"/>
    </row>
    <row r="662" spans="1:18" hidden="1" x14ac:dyDescent="0.25">
      <c r="A662" s="3"/>
      <c r="B662" s="3"/>
      <c r="C662" s="3"/>
      <c r="D662" s="3"/>
      <c r="E662" s="3"/>
      <c r="F662" s="3"/>
      <c r="G662" s="3"/>
      <c r="H662" s="3"/>
      <c r="I662" s="3"/>
      <c r="J662" s="3"/>
      <c r="K662" s="3"/>
      <c r="L662" s="3"/>
      <c r="M662" s="3"/>
      <c r="N662" s="3"/>
      <c r="O662" s="3"/>
      <c r="P662" s="3"/>
      <c r="Q662" s="3"/>
      <c r="R662" s="3"/>
    </row>
    <row r="663" spans="1:18" hidden="1" x14ac:dyDescent="0.25">
      <c r="A663" s="3"/>
      <c r="B663" s="3"/>
      <c r="C663" s="3"/>
      <c r="D663" s="3"/>
      <c r="E663" s="3"/>
      <c r="F663" s="3"/>
      <c r="G663" s="3"/>
      <c r="H663" s="3"/>
      <c r="I663" s="3"/>
      <c r="J663" s="3"/>
      <c r="K663" s="3"/>
      <c r="L663" s="3"/>
      <c r="M663" s="3"/>
      <c r="N663" s="3"/>
      <c r="O663" s="3"/>
      <c r="P663" s="3"/>
      <c r="Q663" s="3"/>
      <c r="R663" s="3"/>
    </row>
    <row r="664" spans="1:18" hidden="1" x14ac:dyDescent="0.25">
      <c r="A664" s="3"/>
      <c r="B664" s="3"/>
      <c r="C664" s="3"/>
      <c r="D664" s="3"/>
      <c r="E664" s="3"/>
      <c r="F664" s="3"/>
      <c r="G664" s="3"/>
      <c r="H664" s="3"/>
      <c r="I664" s="3"/>
      <c r="J664" s="3"/>
      <c r="K664" s="3"/>
      <c r="L664" s="3"/>
      <c r="M664" s="3"/>
      <c r="N664" s="3"/>
      <c r="O664" s="3"/>
      <c r="P664" s="3"/>
      <c r="Q664" s="3"/>
      <c r="R664" s="3"/>
    </row>
    <row r="665" spans="1:18" hidden="1" x14ac:dyDescent="0.25">
      <c r="A665" s="3"/>
      <c r="B665" s="3"/>
      <c r="C665" s="3"/>
      <c r="D665" s="3"/>
      <c r="E665" s="3"/>
      <c r="F665" s="3"/>
      <c r="G665" s="3"/>
      <c r="H665" s="3"/>
      <c r="I665" s="3"/>
      <c r="J665" s="3"/>
      <c r="K665" s="3"/>
      <c r="L665" s="3"/>
      <c r="M665" s="3"/>
      <c r="N665" s="3"/>
      <c r="O665" s="3"/>
      <c r="P665" s="3"/>
      <c r="Q665" s="3"/>
      <c r="R665" s="3"/>
    </row>
    <row r="666" spans="1:18" hidden="1" x14ac:dyDescent="0.25">
      <c r="A666" s="3"/>
      <c r="B666" s="3"/>
      <c r="C666" s="3"/>
      <c r="D666" s="3"/>
      <c r="E666" s="3"/>
      <c r="F666" s="3"/>
      <c r="G666" s="3"/>
      <c r="H666" s="3"/>
      <c r="I666" s="3"/>
      <c r="J666" s="3"/>
      <c r="K666" s="3"/>
      <c r="L666" s="3"/>
      <c r="M666" s="3"/>
      <c r="N666" s="3"/>
      <c r="O666" s="3"/>
      <c r="P666" s="3"/>
      <c r="Q666" s="3"/>
      <c r="R666" s="3"/>
    </row>
    <row r="667" spans="1:18" hidden="1" x14ac:dyDescent="0.25">
      <c r="A667" s="3"/>
      <c r="B667" s="3"/>
      <c r="C667" s="3"/>
      <c r="D667" s="3"/>
      <c r="E667" s="3"/>
      <c r="F667" s="3"/>
      <c r="G667" s="3"/>
      <c r="H667" s="3"/>
      <c r="I667" s="3"/>
      <c r="J667" s="3"/>
      <c r="K667" s="3"/>
      <c r="L667" s="3"/>
      <c r="M667" s="3"/>
      <c r="N667" s="3"/>
      <c r="O667" s="3"/>
      <c r="P667" s="3"/>
      <c r="Q667" s="3"/>
      <c r="R667" s="3"/>
    </row>
    <row r="668" spans="1:18" hidden="1" x14ac:dyDescent="0.25">
      <c r="A668" s="3"/>
      <c r="B668" s="3"/>
      <c r="C668" s="3"/>
      <c r="D668" s="3"/>
      <c r="E668" s="3"/>
      <c r="F668" s="3"/>
      <c r="G668" s="3"/>
      <c r="H668" s="3"/>
      <c r="I668" s="3"/>
      <c r="J668" s="3"/>
      <c r="K668" s="3"/>
      <c r="L668" s="3"/>
      <c r="M668" s="3"/>
      <c r="N668" s="3"/>
      <c r="O668" s="3"/>
      <c r="P668" s="3"/>
      <c r="Q668" s="3"/>
      <c r="R668" s="3"/>
    </row>
    <row r="669" spans="1:18" hidden="1" x14ac:dyDescent="0.25">
      <c r="A669" s="3"/>
      <c r="B669" s="3"/>
      <c r="C669" s="3"/>
      <c r="D669" s="3"/>
      <c r="E669" s="3"/>
      <c r="F669" s="3"/>
      <c r="G669" s="3"/>
      <c r="H669" s="3"/>
      <c r="I669" s="3"/>
      <c r="J669" s="3"/>
      <c r="K669" s="3"/>
      <c r="L669" s="3"/>
      <c r="M669" s="3"/>
      <c r="N669" s="3"/>
      <c r="O669" s="3"/>
      <c r="P669" s="3"/>
      <c r="Q669" s="3"/>
      <c r="R669" s="3"/>
    </row>
    <row r="670" spans="1:18" hidden="1" x14ac:dyDescent="0.25">
      <c r="A670" s="3"/>
      <c r="B670" s="3"/>
      <c r="C670" s="3"/>
      <c r="D670" s="3"/>
      <c r="E670" s="3"/>
      <c r="F670" s="3"/>
      <c r="G670" s="3"/>
      <c r="H670" s="3"/>
      <c r="I670" s="3"/>
      <c r="J670" s="3"/>
      <c r="K670" s="3"/>
      <c r="L670" s="3"/>
      <c r="M670" s="3"/>
      <c r="N670" s="3"/>
      <c r="O670" s="3"/>
      <c r="P670" s="3"/>
      <c r="Q670" s="3"/>
      <c r="R670" s="3"/>
    </row>
    <row r="671" spans="1:18" hidden="1" x14ac:dyDescent="0.25">
      <c r="A671" s="3"/>
      <c r="B671" s="3"/>
      <c r="C671" s="3"/>
      <c r="D671" s="3"/>
      <c r="E671" s="3"/>
      <c r="F671" s="3"/>
      <c r="G671" s="3"/>
      <c r="H671" s="3"/>
      <c r="I671" s="3"/>
      <c r="J671" s="3"/>
      <c r="K671" s="3"/>
      <c r="L671" s="3"/>
      <c r="M671" s="3"/>
      <c r="N671" s="3"/>
      <c r="O671" s="3"/>
      <c r="P671" s="3"/>
      <c r="Q671" s="3"/>
      <c r="R671" s="3"/>
    </row>
    <row r="672" spans="1:18" hidden="1" x14ac:dyDescent="0.25">
      <c r="A672" s="3"/>
      <c r="B672" s="3"/>
      <c r="C672" s="3"/>
      <c r="D672" s="3"/>
      <c r="E672" s="3"/>
      <c r="F672" s="3"/>
      <c r="G672" s="3"/>
      <c r="H672" s="3"/>
      <c r="I672" s="3"/>
      <c r="J672" s="3"/>
      <c r="K672" s="3"/>
      <c r="L672" s="3"/>
      <c r="M672" s="3"/>
      <c r="N672" s="3"/>
      <c r="O672" s="3"/>
      <c r="P672" s="3"/>
      <c r="Q672" s="3"/>
      <c r="R672" s="3"/>
    </row>
    <row r="673" spans="1:18" hidden="1" x14ac:dyDescent="0.25">
      <c r="A673" s="3"/>
      <c r="B673" s="3"/>
      <c r="C673" s="3"/>
      <c r="D673" s="3"/>
      <c r="E673" s="3"/>
      <c r="F673" s="3"/>
      <c r="G673" s="3"/>
      <c r="H673" s="3"/>
      <c r="I673" s="3"/>
      <c r="J673" s="3"/>
      <c r="K673" s="3"/>
      <c r="L673" s="3"/>
      <c r="M673" s="3"/>
      <c r="N673" s="3"/>
      <c r="O673" s="3"/>
      <c r="P673" s="3"/>
      <c r="Q673" s="3"/>
      <c r="R673" s="3"/>
    </row>
    <row r="674" spans="1:18" hidden="1" x14ac:dyDescent="0.25">
      <c r="A674" s="3"/>
      <c r="B674" s="3"/>
      <c r="C674" s="3"/>
      <c r="D674" s="3"/>
      <c r="E674" s="3"/>
      <c r="F674" s="3"/>
      <c r="G674" s="3"/>
      <c r="H674" s="3"/>
      <c r="I674" s="3"/>
      <c r="J674" s="3"/>
      <c r="K674" s="3"/>
      <c r="L674" s="3"/>
      <c r="M674" s="3"/>
      <c r="N674" s="3"/>
      <c r="O674" s="3"/>
      <c r="P674" s="3"/>
      <c r="Q674" s="3"/>
      <c r="R674" s="3"/>
    </row>
    <row r="675" spans="1:18" hidden="1" x14ac:dyDescent="0.25">
      <c r="A675" s="3"/>
      <c r="B675" s="3"/>
      <c r="C675" s="3"/>
      <c r="D675" s="3"/>
      <c r="E675" s="3"/>
      <c r="F675" s="3"/>
      <c r="G675" s="3"/>
      <c r="H675" s="3"/>
      <c r="I675" s="3"/>
      <c r="J675" s="3"/>
      <c r="K675" s="3"/>
      <c r="L675" s="3"/>
      <c r="M675" s="3"/>
      <c r="N675" s="3"/>
      <c r="O675" s="3"/>
      <c r="P675" s="3"/>
      <c r="Q675" s="3"/>
      <c r="R675" s="3"/>
    </row>
    <row r="676" spans="1:18" hidden="1" x14ac:dyDescent="0.25">
      <c r="A676" s="3"/>
      <c r="B676" s="3"/>
      <c r="C676" s="3"/>
      <c r="D676" s="3"/>
      <c r="E676" s="3"/>
      <c r="F676" s="3"/>
      <c r="G676" s="3"/>
      <c r="H676" s="3"/>
      <c r="I676" s="3"/>
      <c r="J676" s="3"/>
      <c r="K676" s="3"/>
      <c r="L676" s="3"/>
      <c r="M676" s="3"/>
      <c r="N676" s="3"/>
      <c r="O676" s="3"/>
      <c r="P676" s="3"/>
      <c r="Q676" s="3"/>
      <c r="R676" s="3"/>
    </row>
    <row r="677" spans="1:18" hidden="1" x14ac:dyDescent="0.25">
      <c r="A677" s="3"/>
      <c r="B677" s="3"/>
      <c r="C677" s="3"/>
      <c r="D677" s="3"/>
      <c r="E677" s="3"/>
      <c r="F677" s="3"/>
      <c r="G677" s="3"/>
      <c r="H677" s="3"/>
      <c r="I677" s="3"/>
      <c r="J677" s="3"/>
      <c r="K677" s="3"/>
      <c r="L677" s="3"/>
      <c r="M677" s="3"/>
      <c r="N677" s="3"/>
      <c r="O677" s="3"/>
      <c r="P677" s="3"/>
      <c r="Q677" s="3"/>
      <c r="R677" s="3"/>
    </row>
    <row r="678" spans="1:18" hidden="1" x14ac:dyDescent="0.25">
      <c r="A678" s="3"/>
      <c r="B678" s="3"/>
      <c r="C678" s="3"/>
      <c r="D678" s="3"/>
      <c r="E678" s="3"/>
      <c r="F678" s="3"/>
      <c r="G678" s="3"/>
      <c r="H678" s="3"/>
      <c r="I678" s="3"/>
      <c r="J678" s="3"/>
      <c r="K678" s="3"/>
      <c r="L678" s="3"/>
      <c r="M678" s="3"/>
      <c r="N678" s="3"/>
      <c r="O678" s="3"/>
      <c r="P678" s="3"/>
      <c r="Q678" s="3"/>
      <c r="R678" s="3"/>
    </row>
    <row r="679" spans="1:18" hidden="1" x14ac:dyDescent="0.25">
      <c r="A679" s="3"/>
      <c r="B679" s="3"/>
      <c r="C679" s="3"/>
      <c r="D679" s="3"/>
      <c r="E679" s="3"/>
      <c r="F679" s="3"/>
      <c r="G679" s="3"/>
      <c r="H679" s="3"/>
      <c r="I679" s="3"/>
      <c r="J679" s="3"/>
      <c r="K679" s="3"/>
      <c r="L679" s="3"/>
      <c r="M679" s="3"/>
      <c r="N679" s="3"/>
      <c r="O679" s="3"/>
      <c r="P679" s="3"/>
      <c r="Q679" s="3"/>
      <c r="R679" s="3"/>
    </row>
    <row r="680" spans="1:18" hidden="1" x14ac:dyDescent="0.25">
      <c r="A680" s="3"/>
      <c r="B680" s="3"/>
      <c r="C680" s="3"/>
      <c r="D680" s="3"/>
      <c r="E680" s="3"/>
      <c r="F680" s="3"/>
      <c r="G680" s="3"/>
      <c r="H680" s="3"/>
      <c r="I680" s="3"/>
      <c r="J680" s="3"/>
      <c r="K680" s="3"/>
      <c r="L680" s="3"/>
      <c r="M680" s="3"/>
      <c r="N680" s="3"/>
      <c r="O680" s="3"/>
      <c r="P680" s="3"/>
      <c r="Q680" s="3"/>
      <c r="R680" s="3"/>
    </row>
    <row r="681" spans="1:18" hidden="1" x14ac:dyDescent="0.25">
      <c r="A681" s="3"/>
      <c r="B681" s="3"/>
      <c r="C681" s="3"/>
      <c r="D681" s="3"/>
      <c r="E681" s="3"/>
      <c r="F681" s="3"/>
      <c r="G681" s="3"/>
      <c r="H681" s="3"/>
      <c r="I681" s="3"/>
      <c r="J681" s="3"/>
      <c r="K681" s="3"/>
      <c r="L681" s="3"/>
      <c r="M681" s="3"/>
      <c r="N681" s="3"/>
      <c r="O681" s="3"/>
      <c r="P681" s="3"/>
      <c r="Q681" s="3"/>
      <c r="R681" s="3"/>
    </row>
    <row r="682" spans="1:18" hidden="1" x14ac:dyDescent="0.25">
      <c r="A682" s="3"/>
      <c r="B682" s="3"/>
      <c r="C682" s="3"/>
      <c r="D682" s="3"/>
      <c r="E682" s="3"/>
      <c r="F682" s="3"/>
      <c r="G682" s="3"/>
      <c r="H682" s="3"/>
      <c r="I682" s="3"/>
      <c r="J682" s="3"/>
      <c r="K682" s="3"/>
      <c r="L682" s="3"/>
      <c r="M682" s="3"/>
      <c r="N682" s="3"/>
      <c r="O682" s="3"/>
      <c r="P682" s="3"/>
      <c r="Q682" s="3"/>
      <c r="R682" s="3"/>
    </row>
    <row r="683" spans="1:18" hidden="1" x14ac:dyDescent="0.25">
      <c r="A683" s="3"/>
      <c r="B683" s="3"/>
      <c r="C683" s="3"/>
      <c r="D683" s="3"/>
      <c r="E683" s="3"/>
      <c r="F683" s="3"/>
      <c r="G683" s="3"/>
      <c r="H683" s="3"/>
      <c r="I683" s="3"/>
      <c r="J683" s="3"/>
      <c r="K683" s="3"/>
      <c r="L683" s="3"/>
      <c r="M683" s="3"/>
      <c r="N683" s="3"/>
      <c r="O683" s="3"/>
      <c r="P683" s="3"/>
      <c r="Q683" s="3"/>
      <c r="R683" s="3"/>
    </row>
    <row r="684" spans="1:18" hidden="1" x14ac:dyDescent="0.25">
      <c r="A684" s="3"/>
      <c r="B684" s="3"/>
      <c r="C684" s="3"/>
      <c r="D684" s="3"/>
      <c r="E684" s="3"/>
      <c r="F684" s="3"/>
      <c r="G684" s="3"/>
      <c r="H684" s="3"/>
      <c r="I684" s="3"/>
      <c r="J684" s="3"/>
      <c r="K684" s="3"/>
      <c r="L684" s="3"/>
      <c r="M684" s="3"/>
      <c r="N684" s="3"/>
      <c r="O684" s="3"/>
      <c r="P684" s="3"/>
      <c r="Q684" s="3"/>
      <c r="R684" s="3"/>
    </row>
    <row r="685" spans="1:18" hidden="1" x14ac:dyDescent="0.25">
      <c r="A685" s="3"/>
      <c r="B685" s="3"/>
      <c r="C685" s="3"/>
      <c r="D685" s="3"/>
      <c r="E685" s="3"/>
      <c r="F685" s="3"/>
      <c r="G685" s="3"/>
      <c r="H685" s="3"/>
      <c r="I685" s="3"/>
      <c r="J685" s="3"/>
      <c r="K685" s="3"/>
      <c r="L685" s="3"/>
      <c r="M685" s="3"/>
      <c r="N685" s="3"/>
      <c r="O685" s="3"/>
      <c r="P685" s="3"/>
      <c r="Q685" s="3"/>
      <c r="R685" s="3"/>
    </row>
    <row r="686" spans="1:18" hidden="1" x14ac:dyDescent="0.25">
      <c r="A686" s="3"/>
      <c r="B686" s="3"/>
      <c r="C686" s="3"/>
      <c r="D686" s="3"/>
      <c r="E686" s="3"/>
      <c r="F686" s="3"/>
      <c r="G686" s="3"/>
      <c r="H686" s="3"/>
      <c r="I686" s="3"/>
      <c r="J686" s="3"/>
      <c r="K686" s="3"/>
      <c r="L686" s="3"/>
      <c r="M686" s="3"/>
      <c r="N686" s="3"/>
      <c r="O686" s="3"/>
      <c r="P686" s="3"/>
      <c r="Q686" s="3"/>
      <c r="R686" s="3"/>
    </row>
    <row r="687" spans="1:18" hidden="1" x14ac:dyDescent="0.25">
      <c r="A687" s="3"/>
      <c r="B687" s="3"/>
      <c r="C687" s="3"/>
      <c r="D687" s="3"/>
      <c r="E687" s="3"/>
      <c r="F687" s="3"/>
      <c r="G687" s="3"/>
      <c r="H687" s="3"/>
      <c r="I687" s="3"/>
      <c r="J687" s="3"/>
      <c r="K687" s="3"/>
      <c r="L687" s="3"/>
      <c r="M687" s="3"/>
      <c r="N687" s="3"/>
      <c r="O687" s="3"/>
      <c r="P687" s="3"/>
      <c r="Q687" s="3"/>
      <c r="R687" s="3"/>
    </row>
    <row r="688" spans="1:18" hidden="1" x14ac:dyDescent="0.25">
      <c r="A688" s="3"/>
      <c r="B688" s="3"/>
      <c r="C688" s="3"/>
      <c r="D688" s="3"/>
      <c r="E688" s="3"/>
      <c r="F688" s="3"/>
      <c r="G688" s="3"/>
      <c r="H688" s="3"/>
      <c r="I688" s="3"/>
      <c r="J688" s="3"/>
      <c r="K688" s="3"/>
      <c r="L688" s="3"/>
      <c r="M688" s="3"/>
      <c r="N688" s="3"/>
      <c r="O688" s="3"/>
      <c r="P688" s="3"/>
      <c r="Q688" s="3"/>
      <c r="R688" s="3"/>
    </row>
    <row r="689" spans="1:18" hidden="1" x14ac:dyDescent="0.25">
      <c r="A689" s="3"/>
      <c r="B689" s="3"/>
      <c r="C689" s="3"/>
      <c r="D689" s="3"/>
      <c r="E689" s="3"/>
      <c r="F689" s="3"/>
      <c r="G689" s="3"/>
      <c r="H689" s="3"/>
      <c r="I689" s="3"/>
      <c r="J689" s="3"/>
      <c r="K689" s="3"/>
      <c r="L689" s="3"/>
      <c r="M689" s="3"/>
      <c r="N689" s="3"/>
      <c r="O689" s="3"/>
      <c r="P689" s="3"/>
      <c r="Q689" s="3"/>
      <c r="R689" s="3"/>
    </row>
    <row r="690" spans="1:18" hidden="1" x14ac:dyDescent="0.25">
      <c r="A690" s="3"/>
      <c r="B690" s="3"/>
      <c r="C690" s="3"/>
      <c r="D690" s="3"/>
      <c r="E690" s="3"/>
      <c r="F690" s="3"/>
      <c r="G690" s="3"/>
      <c r="H690" s="3"/>
      <c r="I690" s="3"/>
      <c r="J690" s="3"/>
      <c r="K690" s="3"/>
      <c r="L690" s="3"/>
      <c r="M690" s="3"/>
      <c r="N690" s="3"/>
      <c r="O690" s="3"/>
      <c r="P690" s="3"/>
      <c r="Q690" s="3"/>
      <c r="R690" s="3"/>
    </row>
    <row r="691" spans="1:18" hidden="1" x14ac:dyDescent="0.25">
      <c r="A691" s="3"/>
      <c r="B691" s="3"/>
      <c r="C691" s="3"/>
      <c r="D691" s="3"/>
      <c r="E691" s="3"/>
      <c r="F691" s="3"/>
      <c r="G691" s="3"/>
      <c r="H691" s="3"/>
      <c r="I691" s="3"/>
      <c r="J691" s="3"/>
      <c r="K691" s="3"/>
      <c r="L691" s="3"/>
      <c r="M691" s="3"/>
      <c r="N691" s="3"/>
      <c r="O691" s="3"/>
      <c r="P691" s="3"/>
      <c r="Q691" s="3"/>
      <c r="R691" s="3"/>
    </row>
    <row r="692" spans="1:18" hidden="1" x14ac:dyDescent="0.25">
      <c r="A692" s="3"/>
      <c r="B692" s="3"/>
      <c r="C692" s="3"/>
      <c r="D692" s="3"/>
      <c r="E692" s="3"/>
      <c r="F692" s="3"/>
      <c r="G692" s="3"/>
      <c r="H692" s="3"/>
      <c r="I692" s="3"/>
      <c r="J692" s="3"/>
      <c r="K692" s="3"/>
      <c r="L692" s="3"/>
      <c r="M692" s="3"/>
      <c r="N692" s="3"/>
      <c r="O692" s="3"/>
      <c r="P692" s="3"/>
      <c r="Q692" s="3"/>
      <c r="R692" s="3"/>
    </row>
    <row r="693" spans="1:18" hidden="1" x14ac:dyDescent="0.25">
      <c r="A693" s="3"/>
      <c r="B693" s="3"/>
      <c r="C693" s="3"/>
      <c r="D693" s="3"/>
      <c r="E693" s="3"/>
      <c r="F693" s="3"/>
      <c r="G693" s="3"/>
      <c r="H693" s="3"/>
      <c r="I693" s="3"/>
      <c r="J693" s="3"/>
      <c r="K693" s="3"/>
      <c r="L693" s="3"/>
      <c r="M693" s="3"/>
      <c r="N693" s="3"/>
      <c r="O693" s="3"/>
      <c r="P693" s="3"/>
      <c r="Q693" s="3"/>
      <c r="R693" s="3"/>
    </row>
    <row r="694" spans="1:18" hidden="1" x14ac:dyDescent="0.25">
      <c r="A694" s="3"/>
      <c r="B694" s="3"/>
      <c r="C694" s="3"/>
      <c r="D694" s="3"/>
      <c r="E694" s="3"/>
      <c r="F694" s="3"/>
      <c r="G694" s="3"/>
      <c r="H694" s="3"/>
      <c r="I694" s="3"/>
      <c r="J694" s="3"/>
      <c r="K694" s="3"/>
      <c r="L694" s="3"/>
      <c r="M694" s="3"/>
      <c r="N694" s="3"/>
      <c r="O694" s="3"/>
      <c r="P694" s="3"/>
      <c r="Q694" s="3"/>
      <c r="R694" s="3"/>
    </row>
    <row r="695" spans="1:18" hidden="1" x14ac:dyDescent="0.25">
      <c r="A695" s="3"/>
      <c r="B695" s="3"/>
      <c r="C695" s="3"/>
      <c r="D695" s="3"/>
      <c r="E695" s="3"/>
      <c r="F695" s="3"/>
      <c r="G695" s="3"/>
      <c r="H695" s="3"/>
      <c r="I695" s="3"/>
      <c r="J695" s="3"/>
      <c r="K695" s="3"/>
      <c r="L695" s="3"/>
      <c r="M695" s="3"/>
      <c r="N695" s="3"/>
      <c r="O695" s="3"/>
      <c r="P695" s="3"/>
      <c r="Q695" s="3"/>
      <c r="R695" s="3"/>
    </row>
    <row r="696" spans="1:18" hidden="1" x14ac:dyDescent="0.25">
      <c r="A696" s="3"/>
      <c r="B696" s="3"/>
      <c r="C696" s="3"/>
      <c r="D696" s="3"/>
      <c r="E696" s="3"/>
      <c r="F696" s="3"/>
      <c r="G696" s="3"/>
      <c r="H696" s="3"/>
      <c r="I696" s="3"/>
      <c r="J696" s="3"/>
      <c r="K696" s="3"/>
      <c r="L696" s="3"/>
      <c r="M696" s="3"/>
      <c r="N696" s="3"/>
      <c r="O696" s="3"/>
      <c r="P696" s="3"/>
      <c r="Q696" s="3"/>
      <c r="R696" s="3"/>
    </row>
    <row r="697" spans="1:18" hidden="1" x14ac:dyDescent="0.25">
      <c r="A697" s="3"/>
      <c r="B697" s="3"/>
      <c r="C697" s="3"/>
      <c r="D697" s="3"/>
      <c r="E697" s="3"/>
      <c r="F697" s="3"/>
      <c r="G697" s="3"/>
      <c r="H697" s="3"/>
      <c r="I697" s="3"/>
      <c r="J697" s="3"/>
      <c r="K697" s="3"/>
      <c r="L697" s="3"/>
      <c r="M697" s="3"/>
      <c r="N697" s="3"/>
      <c r="O697" s="3"/>
      <c r="P697" s="3"/>
      <c r="Q697" s="3"/>
      <c r="R697" s="3"/>
    </row>
    <row r="698" spans="1:18" hidden="1" x14ac:dyDescent="0.25">
      <c r="A698" s="3"/>
      <c r="B698" s="3"/>
      <c r="C698" s="3"/>
      <c r="D698" s="3"/>
      <c r="E698" s="3"/>
      <c r="F698" s="3"/>
      <c r="G698" s="3"/>
      <c r="H698" s="3"/>
      <c r="I698" s="3"/>
      <c r="J698" s="3"/>
      <c r="K698" s="3"/>
      <c r="L698" s="3"/>
      <c r="M698" s="3"/>
      <c r="N698" s="3"/>
      <c r="O698" s="3"/>
      <c r="P698" s="3"/>
      <c r="Q698" s="3"/>
      <c r="R698" s="3"/>
    </row>
    <row r="699" spans="1:18" hidden="1" x14ac:dyDescent="0.25">
      <c r="A699" s="3"/>
      <c r="B699" s="3"/>
      <c r="C699" s="3"/>
      <c r="D699" s="3"/>
      <c r="E699" s="3"/>
      <c r="F699" s="3"/>
      <c r="G699" s="3"/>
      <c r="H699" s="3"/>
      <c r="I699" s="3"/>
      <c r="J699" s="3"/>
      <c r="K699" s="3"/>
      <c r="L699" s="3"/>
      <c r="M699" s="3"/>
      <c r="N699" s="3"/>
      <c r="O699" s="3"/>
      <c r="P699" s="3"/>
      <c r="Q699" s="3"/>
      <c r="R699" s="3"/>
    </row>
    <row r="700" spans="1:18" hidden="1" x14ac:dyDescent="0.25">
      <c r="A700" s="3"/>
      <c r="B700" s="3"/>
      <c r="C700" s="3"/>
      <c r="D700" s="3"/>
      <c r="E700" s="3"/>
      <c r="F700" s="3"/>
      <c r="G700" s="3"/>
      <c r="H700" s="3"/>
      <c r="I700" s="3"/>
      <c r="J700" s="3"/>
      <c r="K700" s="3"/>
      <c r="L700" s="3"/>
      <c r="M700" s="3"/>
      <c r="N700" s="3"/>
      <c r="O700" s="3"/>
      <c r="P700" s="3"/>
      <c r="Q700" s="3"/>
      <c r="R700" s="3"/>
    </row>
    <row r="701" spans="1:18" hidden="1" x14ac:dyDescent="0.25">
      <c r="A701" s="3"/>
      <c r="B701" s="3"/>
      <c r="C701" s="3"/>
      <c r="D701" s="3"/>
      <c r="E701" s="3"/>
      <c r="F701" s="3"/>
      <c r="G701" s="3"/>
      <c r="H701" s="3"/>
      <c r="I701" s="3"/>
      <c r="J701" s="3"/>
      <c r="K701" s="3"/>
      <c r="L701" s="3"/>
      <c r="M701" s="3"/>
      <c r="N701" s="3"/>
      <c r="O701" s="3"/>
      <c r="P701" s="3"/>
      <c r="Q701" s="3"/>
      <c r="R701" s="3"/>
    </row>
    <row r="702" spans="1:18" hidden="1" x14ac:dyDescent="0.25">
      <c r="A702" s="3"/>
      <c r="B702" s="3"/>
      <c r="C702" s="3"/>
      <c r="D702" s="3"/>
      <c r="E702" s="3"/>
      <c r="F702" s="3"/>
      <c r="G702" s="3"/>
      <c r="H702" s="3"/>
      <c r="I702" s="3"/>
      <c r="J702" s="3"/>
      <c r="K702" s="3"/>
      <c r="L702" s="3"/>
      <c r="M702" s="3"/>
      <c r="N702" s="3"/>
      <c r="O702" s="3"/>
      <c r="P702" s="3"/>
      <c r="Q702" s="3"/>
      <c r="R702" s="3"/>
    </row>
    <row r="703" spans="1:18" hidden="1" x14ac:dyDescent="0.25">
      <c r="A703" s="3"/>
      <c r="B703" s="3"/>
      <c r="C703" s="3"/>
      <c r="D703" s="3"/>
      <c r="E703" s="3"/>
      <c r="F703" s="3"/>
      <c r="G703" s="3"/>
      <c r="H703" s="3"/>
      <c r="I703" s="3"/>
      <c r="J703" s="3"/>
      <c r="K703" s="3"/>
      <c r="L703" s="3"/>
      <c r="M703" s="3"/>
      <c r="N703" s="3"/>
      <c r="O703" s="3"/>
      <c r="P703" s="3"/>
      <c r="Q703" s="3"/>
      <c r="R703" s="3"/>
    </row>
    <row r="704" spans="1:18" hidden="1" x14ac:dyDescent="0.25">
      <c r="A704" s="3"/>
      <c r="B704" s="3"/>
      <c r="C704" s="3"/>
      <c r="D704" s="3"/>
      <c r="E704" s="3"/>
      <c r="F704" s="3"/>
      <c r="G704" s="3"/>
      <c r="H704" s="3"/>
      <c r="I704" s="3"/>
      <c r="J704" s="3"/>
      <c r="K704" s="3"/>
      <c r="L704" s="3"/>
      <c r="M704" s="3"/>
      <c r="N704" s="3"/>
      <c r="O704" s="3"/>
      <c r="P704" s="3"/>
      <c r="Q704" s="3"/>
      <c r="R704" s="3"/>
    </row>
    <row r="705" spans="1:18" hidden="1" x14ac:dyDescent="0.25">
      <c r="A705" s="3"/>
      <c r="B705" s="3"/>
      <c r="C705" s="3"/>
      <c r="D705" s="3"/>
      <c r="E705" s="3"/>
      <c r="F705" s="3"/>
      <c r="G705" s="3"/>
      <c r="H705" s="3"/>
      <c r="I705" s="3"/>
      <c r="J705" s="3"/>
      <c r="K705" s="3"/>
      <c r="L705" s="3"/>
      <c r="M705" s="3"/>
      <c r="N705" s="3"/>
      <c r="O705" s="3"/>
      <c r="P705" s="3"/>
      <c r="Q705" s="3"/>
      <c r="R705" s="3"/>
    </row>
    <row r="706" spans="1:18" hidden="1" x14ac:dyDescent="0.25">
      <c r="A706" s="3"/>
      <c r="B706" s="3"/>
      <c r="C706" s="3"/>
      <c r="D706" s="3"/>
      <c r="E706" s="3"/>
      <c r="F706" s="3"/>
      <c r="G706" s="3"/>
      <c r="H706" s="3"/>
      <c r="I706" s="3"/>
      <c r="J706" s="3"/>
      <c r="K706" s="3"/>
      <c r="L706" s="3"/>
      <c r="M706" s="3"/>
      <c r="N706" s="3"/>
      <c r="O706" s="3"/>
      <c r="P706" s="3"/>
      <c r="Q706" s="3"/>
      <c r="R706" s="3"/>
    </row>
    <row r="707" spans="1:18" hidden="1" x14ac:dyDescent="0.25">
      <c r="A707" s="3"/>
      <c r="B707" s="3"/>
      <c r="C707" s="3"/>
      <c r="D707" s="3"/>
      <c r="E707" s="3"/>
      <c r="F707" s="3"/>
      <c r="G707" s="3"/>
      <c r="H707" s="3"/>
      <c r="I707" s="3"/>
      <c r="J707" s="3"/>
      <c r="K707" s="3"/>
      <c r="L707" s="3"/>
      <c r="M707" s="3"/>
      <c r="N707" s="3"/>
      <c r="O707" s="3"/>
      <c r="P707" s="3"/>
      <c r="Q707" s="3"/>
      <c r="R707" s="3"/>
    </row>
    <row r="708" spans="1:18" hidden="1" x14ac:dyDescent="0.25">
      <c r="A708" s="3"/>
      <c r="B708" s="3"/>
      <c r="C708" s="3"/>
      <c r="D708" s="3"/>
      <c r="E708" s="3"/>
      <c r="F708" s="3"/>
      <c r="G708" s="3"/>
      <c r="H708" s="3"/>
      <c r="I708" s="3"/>
      <c r="J708" s="3"/>
      <c r="K708" s="3"/>
      <c r="L708" s="3"/>
      <c r="M708" s="3"/>
      <c r="N708" s="3"/>
      <c r="O708" s="3"/>
      <c r="P708" s="3"/>
      <c r="Q708" s="3"/>
      <c r="R708" s="3"/>
    </row>
    <row r="709" spans="1:18" hidden="1" x14ac:dyDescent="0.25">
      <c r="A709" s="3"/>
      <c r="B709" s="3"/>
      <c r="C709" s="3"/>
      <c r="D709" s="3"/>
      <c r="E709" s="3"/>
      <c r="F709" s="3"/>
      <c r="G709" s="3"/>
      <c r="H709" s="3"/>
      <c r="I709" s="3"/>
      <c r="J709" s="3"/>
      <c r="K709" s="3"/>
      <c r="L709" s="3"/>
      <c r="M709" s="3"/>
      <c r="N709" s="3"/>
      <c r="O709" s="3"/>
      <c r="P709" s="3"/>
      <c r="Q709" s="3"/>
      <c r="R709" s="3"/>
    </row>
    <row r="710" spans="1:18" hidden="1" x14ac:dyDescent="0.25">
      <c r="A710" s="3"/>
      <c r="B710" s="3"/>
      <c r="C710" s="3"/>
      <c r="D710" s="3"/>
      <c r="E710" s="3"/>
      <c r="F710" s="3"/>
      <c r="G710" s="3"/>
      <c r="H710" s="3"/>
      <c r="I710" s="3"/>
      <c r="J710" s="3"/>
      <c r="K710" s="3"/>
      <c r="L710" s="3"/>
      <c r="M710" s="3"/>
      <c r="N710" s="3"/>
      <c r="O710" s="3"/>
      <c r="P710" s="3"/>
      <c r="Q710" s="3"/>
      <c r="R710" s="3"/>
    </row>
    <row r="711" spans="1:18" hidden="1" x14ac:dyDescent="0.25">
      <c r="A711" s="3"/>
      <c r="B711" s="3"/>
      <c r="C711" s="3"/>
      <c r="D711" s="3"/>
      <c r="E711" s="3"/>
      <c r="F711" s="3"/>
      <c r="G711" s="3"/>
      <c r="H711" s="3"/>
      <c r="I711" s="3"/>
      <c r="J711" s="3"/>
      <c r="K711" s="3"/>
      <c r="L711" s="3"/>
      <c r="M711" s="3"/>
      <c r="N711" s="3"/>
      <c r="O711" s="3"/>
      <c r="P711" s="3"/>
      <c r="Q711" s="3"/>
      <c r="R711" s="3"/>
    </row>
    <row r="712" spans="1:18" hidden="1" x14ac:dyDescent="0.25">
      <c r="A712" s="3"/>
      <c r="B712" s="3"/>
      <c r="C712" s="3"/>
      <c r="D712" s="3"/>
      <c r="E712" s="3"/>
      <c r="F712" s="3"/>
      <c r="G712" s="3"/>
      <c r="H712" s="3"/>
      <c r="I712" s="3"/>
      <c r="J712" s="3"/>
      <c r="K712" s="3"/>
      <c r="L712" s="3"/>
      <c r="M712" s="3"/>
      <c r="N712" s="3"/>
      <c r="O712" s="3"/>
      <c r="P712" s="3"/>
      <c r="Q712" s="3"/>
      <c r="R712" s="3"/>
    </row>
    <row r="713" spans="1:18" hidden="1" x14ac:dyDescent="0.25">
      <c r="A713" s="3"/>
      <c r="B713" s="3"/>
      <c r="C713" s="3"/>
      <c r="D713" s="3"/>
      <c r="E713" s="3"/>
      <c r="F713" s="3"/>
      <c r="G713" s="3"/>
      <c r="H713" s="3"/>
      <c r="I713" s="3"/>
      <c r="J713" s="3"/>
      <c r="K713" s="3"/>
      <c r="L713" s="3"/>
      <c r="M713" s="3"/>
      <c r="N713" s="3"/>
      <c r="O713" s="3"/>
      <c r="P713" s="3"/>
      <c r="Q713" s="3"/>
      <c r="R713" s="3"/>
    </row>
    <row r="714" spans="1:18" hidden="1" x14ac:dyDescent="0.25">
      <c r="A714" s="3"/>
      <c r="B714" s="3"/>
      <c r="C714" s="3"/>
      <c r="D714" s="3"/>
      <c r="E714" s="3"/>
      <c r="F714" s="3"/>
      <c r="G714" s="3"/>
      <c r="H714" s="3"/>
      <c r="I714" s="3"/>
      <c r="J714" s="3"/>
      <c r="K714" s="3"/>
      <c r="L714" s="3"/>
      <c r="M714" s="3"/>
      <c r="N714" s="3"/>
      <c r="O714" s="3"/>
      <c r="P714" s="3"/>
      <c r="Q714" s="3"/>
      <c r="R714" s="3"/>
    </row>
    <row r="715" spans="1:18" hidden="1" x14ac:dyDescent="0.25">
      <c r="A715" s="3"/>
      <c r="B715" s="3"/>
      <c r="C715" s="3"/>
      <c r="D715" s="3"/>
      <c r="E715" s="3"/>
      <c r="F715" s="3"/>
      <c r="G715" s="3"/>
      <c r="H715" s="3"/>
      <c r="I715" s="3"/>
      <c r="J715" s="3"/>
      <c r="K715" s="3"/>
      <c r="L715" s="3"/>
      <c r="M715" s="3"/>
      <c r="N715" s="3"/>
      <c r="O715" s="3"/>
      <c r="P715" s="3"/>
      <c r="Q715" s="3"/>
      <c r="R715" s="3"/>
    </row>
    <row r="716" spans="1:18" hidden="1" x14ac:dyDescent="0.25">
      <c r="A716" s="3"/>
      <c r="B716" s="3"/>
      <c r="C716" s="3"/>
      <c r="D716" s="3"/>
      <c r="E716" s="3"/>
      <c r="F716" s="3"/>
      <c r="G716" s="3"/>
      <c r="H716" s="3"/>
      <c r="I716" s="3"/>
      <c r="J716" s="3"/>
      <c r="K716" s="3"/>
      <c r="L716" s="3"/>
      <c r="M716" s="3"/>
      <c r="N716" s="3"/>
      <c r="O716" s="3"/>
      <c r="P716" s="3"/>
      <c r="Q716" s="3"/>
      <c r="R716" s="3"/>
    </row>
    <row r="717" spans="1:18" hidden="1" x14ac:dyDescent="0.25">
      <c r="A717" s="3"/>
      <c r="B717" s="3"/>
      <c r="C717" s="3"/>
      <c r="D717" s="3"/>
      <c r="E717" s="3"/>
      <c r="F717" s="3"/>
      <c r="G717" s="3"/>
      <c r="H717" s="3"/>
      <c r="I717" s="3"/>
      <c r="J717" s="3"/>
      <c r="K717" s="3"/>
      <c r="L717" s="3"/>
      <c r="M717" s="3"/>
      <c r="N717" s="3"/>
      <c r="O717" s="3"/>
      <c r="P717" s="3"/>
      <c r="Q717" s="3"/>
      <c r="R717" s="3"/>
    </row>
    <row r="718" spans="1:18" hidden="1" x14ac:dyDescent="0.25">
      <c r="A718" s="3"/>
      <c r="B718" s="3"/>
      <c r="C718" s="3"/>
      <c r="D718" s="3"/>
      <c r="E718" s="3"/>
      <c r="F718" s="3"/>
      <c r="G718" s="3"/>
      <c r="H718" s="3"/>
      <c r="I718" s="3"/>
      <c r="J718" s="3"/>
      <c r="K718" s="3"/>
      <c r="L718" s="3"/>
      <c r="M718" s="3"/>
      <c r="N718" s="3"/>
      <c r="O718" s="3"/>
      <c r="P718" s="3"/>
      <c r="Q718" s="3"/>
      <c r="R718" s="3"/>
    </row>
    <row r="719" spans="1:18" hidden="1" x14ac:dyDescent="0.25">
      <c r="A719" s="3"/>
      <c r="B719" s="3"/>
      <c r="C719" s="3"/>
      <c r="D719" s="3"/>
      <c r="E719" s="3"/>
      <c r="F719" s="3"/>
      <c r="G719" s="3"/>
      <c r="H719" s="3"/>
      <c r="I719" s="3"/>
      <c r="J719" s="3"/>
      <c r="K719" s="3"/>
      <c r="L719" s="3"/>
      <c r="M719" s="3"/>
      <c r="N719" s="3"/>
      <c r="O719" s="3"/>
      <c r="P719" s="3"/>
      <c r="Q719" s="3"/>
      <c r="R719" s="3"/>
    </row>
    <row r="720" spans="1:18" hidden="1" x14ac:dyDescent="0.25">
      <c r="A720" s="3"/>
      <c r="B720" s="3"/>
      <c r="C720" s="3"/>
      <c r="D720" s="3"/>
      <c r="E720" s="3"/>
      <c r="F720" s="3"/>
      <c r="G720" s="3"/>
      <c r="H720" s="3"/>
      <c r="I720" s="3"/>
      <c r="J720" s="3"/>
      <c r="K720" s="3"/>
      <c r="L720" s="3"/>
      <c r="M720" s="3"/>
      <c r="N720" s="3"/>
      <c r="O720" s="3"/>
      <c r="P720" s="3"/>
      <c r="Q720" s="3"/>
      <c r="R720" s="3"/>
    </row>
    <row r="721" spans="1:18" hidden="1" x14ac:dyDescent="0.25">
      <c r="A721" s="3"/>
      <c r="B721" s="3"/>
      <c r="C721" s="3"/>
      <c r="D721" s="3"/>
      <c r="E721" s="3"/>
      <c r="F721" s="3"/>
      <c r="G721" s="3"/>
      <c r="H721" s="3"/>
      <c r="I721" s="3"/>
      <c r="J721" s="3"/>
      <c r="K721" s="3"/>
      <c r="L721" s="3"/>
      <c r="M721" s="3"/>
      <c r="N721" s="3"/>
      <c r="O721" s="3"/>
      <c r="P721" s="3"/>
      <c r="Q721" s="3"/>
      <c r="R721" s="3"/>
    </row>
    <row r="722" spans="1:18" hidden="1" x14ac:dyDescent="0.25">
      <c r="A722" s="3"/>
      <c r="B722" s="3"/>
      <c r="C722" s="3"/>
      <c r="D722" s="3"/>
      <c r="E722" s="3"/>
      <c r="F722" s="3"/>
      <c r="G722" s="3"/>
      <c r="H722" s="3"/>
      <c r="I722" s="3"/>
      <c r="J722" s="3"/>
      <c r="K722" s="3"/>
      <c r="L722" s="3"/>
      <c r="M722" s="3"/>
      <c r="N722" s="3"/>
      <c r="O722" s="3"/>
      <c r="P722" s="3"/>
      <c r="Q722" s="3"/>
      <c r="R722" s="3"/>
    </row>
    <row r="723" spans="1:18" hidden="1" x14ac:dyDescent="0.25">
      <c r="A723" s="3"/>
      <c r="B723" s="3"/>
      <c r="C723" s="3"/>
      <c r="D723" s="3"/>
      <c r="E723" s="3"/>
      <c r="F723" s="3"/>
      <c r="G723" s="3"/>
      <c r="H723" s="3"/>
      <c r="I723" s="3"/>
      <c r="J723" s="3"/>
      <c r="K723" s="3"/>
      <c r="L723" s="3"/>
      <c r="M723" s="3"/>
      <c r="N723" s="3"/>
      <c r="O723" s="3"/>
      <c r="P723" s="3"/>
      <c r="Q723" s="3"/>
      <c r="R723" s="3"/>
    </row>
    <row r="724" spans="1:18" hidden="1" x14ac:dyDescent="0.25">
      <c r="A724" s="3"/>
      <c r="B724" s="3"/>
      <c r="C724" s="3"/>
      <c r="D724" s="3"/>
      <c r="E724" s="3"/>
      <c r="F724" s="3"/>
      <c r="G724" s="3"/>
      <c r="H724" s="3"/>
      <c r="I724" s="3"/>
      <c r="J724" s="3"/>
      <c r="K724" s="3"/>
      <c r="L724" s="3"/>
      <c r="M724" s="3"/>
      <c r="N724" s="3"/>
      <c r="O724" s="3"/>
      <c r="P724" s="3"/>
      <c r="Q724" s="3"/>
      <c r="R724" s="3"/>
    </row>
    <row r="725" spans="1:18" hidden="1" x14ac:dyDescent="0.25">
      <c r="A725" s="3"/>
      <c r="B725" s="3"/>
      <c r="C725" s="3"/>
      <c r="D725" s="3"/>
      <c r="E725" s="3"/>
      <c r="F725" s="3"/>
      <c r="G725" s="3"/>
      <c r="H725" s="3"/>
      <c r="I725" s="3"/>
      <c r="J725" s="3"/>
      <c r="K725" s="3"/>
      <c r="L725" s="3"/>
      <c r="M725" s="3"/>
      <c r="N725" s="3"/>
      <c r="O725" s="3"/>
      <c r="P725" s="3"/>
      <c r="Q725" s="3"/>
      <c r="R725" s="3"/>
    </row>
    <row r="726" spans="1:18" hidden="1" x14ac:dyDescent="0.25">
      <c r="A726" s="3"/>
      <c r="B726" s="3"/>
      <c r="C726" s="3"/>
      <c r="D726" s="3"/>
      <c r="E726" s="3"/>
      <c r="F726" s="3"/>
      <c r="G726" s="3"/>
      <c r="H726" s="3"/>
      <c r="I726" s="3"/>
      <c r="J726" s="3"/>
      <c r="K726" s="3"/>
      <c r="L726" s="3"/>
      <c r="M726" s="3"/>
      <c r="N726" s="3"/>
      <c r="O726" s="3"/>
      <c r="P726" s="3"/>
      <c r="Q726" s="3"/>
      <c r="R726" s="3"/>
    </row>
    <row r="727" spans="1:18" hidden="1" x14ac:dyDescent="0.25">
      <c r="A727" s="3"/>
      <c r="B727" s="3"/>
      <c r="C727" s="3"/>
      <c r="D727" s="3"/>
      <c r="E727" s="3"/>
      <c r="F727" s="3"/>
      <c r="G727" s="3"/>
      <c r="H727" s="3"/>
      <c r="I727" s="3"/>
      <c r="J727" s="3"/>
      <c r="K727" s="3"/>
      <c r="L727" s="3"/>
      <c r="M727" s="3"/>
      <c r="N727" s="3"/>
      <c r="O727" s="3"/>
      <c r="P727" s="3"/>
      <c r="Q727" s="3"/>
      <c r="R727" s="3"/>
    </row>
    <row r="728" spans="1:18" hidden="1" x14ac:dyDescent="0.25">
      <c r="A728" s="3"/>
      <c r="B728" s="3"/>
      <c r="C728" s="3"/>
      <c r="D728" s="3"/>
      <c r="E728" s="3"/>
      <c r="F728" s="3"/>
      <c r="G728" s="3"/>
      <c r="H728" s="3"/>
      <c r="I728" s="3"/>
      <c r="J728" s="3"/>
      <c r="K728" s="3"/>
      <c r="L728" s="3"/>
      <c r="M728" s="3"/>
      <c r="N728" s="3"/>
      <c r="O728" s="3"/>
      <c r="P728" s="3"/>
      <c r="Q728" s="3"/>
      <c r="R728" s="3"/>
    </row>
    <row r="729" spans="1:18" hidden="1" x14ac:dyDescent="0.25">
      <c r="A729" s="3"/>
      <c r="B729" s="3"/>
      <c r="C729" s="3"/>
      <c r="D729" s="3"/>
      <c r="E729" s="3"/>
      <c r="F729" s="3"/>
      <c r="G729" s="3"/>
      <c r="H729" s="3"/>
      <c r="I729" s="3"/>
      <c r="J729" s="3"/>
      <c r="K729" s="3"/>
      <c r="L729" s="3"/>
      <c r="M729" s="3"/>
      <c r="N729" s="3"/>
      <c r="O729" s="3"/>
      <c r="P729" s="3"/>
      <c r="Q729" s="3"/>
      <c r="R729" s="3"/>
    </row>
    <row r="730" spans="1:18" hidden="1" x14ac:dyDescent="0.25">
      <c r="A730" s="3"/>
      <c r="B730" s="3"/>
      <c r="C730" s="3"/>
      <c r="D730" s="3"/>
      <c r="E730" s="3"/>
      <c r="F730" s="3"/>
      <c r="G730" s="3"/>
      <c r="H730" s="3"/>
      <c r="I730" s="3"/>
      <c r="J730" s="3"/>
      <c r="K730" s="3"/>
      <c r="L730" s="3"/>
      <c r="M730" s="3"/>
      <c r="N730" s="3"/>
      <c r="O730" s="3"/>
      <c r="P730" s="3"/>
      <c r="Q730" s="3"/>
      <c r="R730" s="3"/>
    </row>
    <row r="731" spans="1:18" hidden="1" x14ac:dyDescent="0.25">
      <c r="A731" s="3"/>
      <c r="B731" s="3"/>
      <c r="C731" s="3"/>
      <c r="D731" s="3"/>
      <c r="E731" s="3"/>
      <c r="F731" s="3"/>
      <c r="G731" s="3"/>
      <c r="H731" s="3"/>
      <c r="I731" s="3"/>
      <c r="J731" s="3"/>
      <c r="K731" s="3"/>
      <c r="L731" s="3"/>
      <c r="M731" s="3"/>
      <c r="N731" s="3"/>
      <c r="O731" s="3"/>
      <c r="P731" s="3"/>
      <c r="Q731" s="3"/>
      <c r="R731" s="3"/>
    </row>
    <row r="732" spans="1:18" hidden="1" x14ac:dyDescent="0.25">
      <c r="A732" s="3"/>
      <c r="B732" s="3"/>
      <c r="C732" s="3"/>
      <c r="D732" s="3"/>
      <c r="E732" s="3"/>
      <c r="F732" s="3"/>
      <c r="G732" s="3"/>
      <c r="H732" s="3"/>
      <c r="I732" s="3"/>
      <c r="J732" s="3"/>
      <c r="K732" s="3"/>
      <c r="L732" s="3"/>
      <c r="M732" s="3"/>
      <c r="N732" s="3"/>
      <c r="O732" s="3"/>
      <c r="P732" s="3"/>
      <c r="Q732" s="3"/>
      <c r="R732" s="3"/>
    </row>
    <row r="733" spans="1:18" hidden="1" x14ac:dyDescent="0.25">
      <c r="A733" s="3"/>
      <c r="B733" s="3"/>
      <c r="C733" s="3"/>
      <c r="D733" s="3"/>
      <c r="E733" s="3"/>
      <c r="F733" s="3"/>
      <c r="G733" s="3"/>
      <c r="H733" s="3"/>
      <c r="I733" s="3"/>
      <c r="J733" s="3"/>
      <c r="K733" s="3"/>
      <c r="L733" s="3"/>
      <c r="M733" s="3"/>
      <c r="N733" s="3"/>
      <c r="O733" s="3"/>
      <c r="P733" s="3"/>
      <c r="Q733" s="3"/>
      <c r="R733" s="3"/>
    </row>
    <row r="734" spans="1:18" hidden="1" x14ac:dyDescent="0.25">
      <c r="A734" s="3"/>
      <c r="B734" s="3"/>
      <c r="C734" s="3"/>
      <c r="D734" s="3"/>
      <c r="E734" s="3"/>
      <c r="F734" s="3"/>
      <c r="G734" s="3"/>
      <c r="H734" s="3"/>
      <c r="I734" s="3"/>
      <c r="J734" s="3"/>
      <c r="K734" s="3"/>
      <c r="L734" s="3"/>
      <c r="M734" s="3"/>
      <c r="N734" s="3"/>
      <c r="O734" s="3"/>
      <c r="P734" s="3"/>
      <c r="Q734" s="3"/>
      <c r="R734" s="3"/>
    </row>
    <row r="735" spans="1:18" hidden="1" x14ac:dyDescent="0.25">
      <c r="A735" s="3"/>
      <c r="B735" s="3"/>
      <c r="C735" s="3"/>
      <c r="D735" s="3"/>
      <c r="E735" s="3"/>
      <c r="F735" s="3"/>
      <c r="G735" s="3"/>
      <c r="H735" s="3"/>
      <c r="I735" s="3"/>
      <c r="J735" s="3"/>
      <c r="K735" s="3"/>
      <c r="L735" s="3"/>
      <c r="M735" s="3"/>
      <c r="N735" s="3"/>
      <c r="O735" s="3"/>
      <c r="P735" s="3"/>
      <c r="Q735" s="3"/>
      <c r="R735" s="3"/>
    </row>
    <row r="736" spans="1:18" hidden="1" x14ac:dyDescent="0.25">
      <c r="A736" s="3"/>
      <c r="B736" s="3"/>
      <c r="C736" s="3"/>
      <c r="D736" s="3"/>
      <c r="E736" s="3"/>
      <c r="F736" s="3"/>
      <c r="G736" s="3"/>
      <c r="H736" s="3"/>
      <c r="I736" s="3"/>
      <c r="J736" s="3"/>
      <c r="K736" s="3"/>
      <c r="L736" s="3"/>
      <c r="M736" s="3"/>
      <c r="N736" s="3"/>
      <c r="O736" s="3"/>
      <c r="P736" s="3"/>
      <c r="Q736" s="3"/>
      <c r="R736" s="3"/>
    </row>
    <row r="737" spans="1:18" hidden="1" x14ac:dyDescent="0.25">
      <c r="A737" s="3"/>
      <c r="B737" s="3"/>
      <c r="C737" s="3"/>
      <c r="D737" s="3"/>
      <c r="E737" s="3"/>
      <c r="F737" s="3"/>
      <c r="G737" s="3"/>
      <c r="H737" s="3"/>
      <c r="I737" s="3"/>
      <c r="J737" s="3"/>
      <c r="K737" s="3"/>
      <c r="L737" s="3"/>
      <c r="M737" s="3"/>
      <c r="N737" s="3"/>
      <c r="O737" s="3"/>
      <c r="P737" s="3"/>
      <c r="Q737" s="3"/>
      <c r="R737" s="3"/>
    </row>
    <row r="738" spans="1:18" hidden="1" x14ac:dyDescent="0.25">
      <c r="A738" s="3"/>
      <c r="B738" s="3"/>
      <c r="C738" s="3"/>
      <c r="D738" s="3"/>
      <c r="E738" s="3"/>
      <c r="F738" s="3"/>
      <c r="G738" s="3"/>
      <c r="H738" s="3"/>
      <c r="I738" s="3"/>
      <c r="J738" s="3"/>
      <c r="K738" s="3"/>
      <c r="L738" s="3"/>
      <c r="M738" s="3"/>
      <c r="N738" s="3"/>
      <c r="O738" s="3"/>
      <c r="P738" s="3"/>
      <c r="Q738" s="3"/>
      <c r="R738" s="3"/>
    </row>
    <row r="739" spans="1:18" hidden="1" x14ac:dyDescent="0.25">
      <c r="A739" s="3"/>
      <c r="B739" s="3"/>
      <c r="C739" s="3"/>
      <c r="D739" s="3"/>
      <c r="E739" s="3"/>
      <c r="F739" s="3"/>
      <c r="G739" s="3"/>
      <c r="H739" s="3"/>
      <c r="I739" s="3"/>
      <c r="J739" s="3"/>
      <c r="K739" s="3"/>
      <c r="L739" s="3"/>
      <c r="M739" s="3"/>
      <c r="N739" s="3"/>
      <c r="O739" s="3"/>
      <c r="P739" s="3"/>
      <c r="Q739" s="3"/>
      <c r="R739" s="3"/>
    </row>
    <row r="740" spans="1:18" hidden="1" x14ac:dyDescent="0.25">
      <c r="A740" s="3"/>
      <c r="B740" s="3"/>
      <c r="C740" s="3"/>
      <c r="D740" s="3"/>
      <c r="E740" s="3"/>
      <c r="F740" s="3"/>
      <c r="G740" s="3"/>
      <c r="H740" s="3"/>
      <c r="I740" s="3"/>
      <c r="J740" s="3"/>
      <c r="K740" s="3"/>
      <c r="L740" s="3"/>
      <c r="M740" s="3"/>
      <c r="N740" s="3"/>
      <c r="O740" s="3"/>
      <c r="P740" s="3"/>
      <c r="Q740" s="3"/>
      <c r="R740" s="3"/>
    </row>
    <row r="741" spans="1:18" hidden="1" x14ac:dyDescent="0.25">
      <c r="A741" s="3"/>
      <c r="B741" s="3"/>
      <c r="C741" s="3"/>
      <c r="D741" s="3"/>
      <c r="E741" s="3"/>
      <c r="F741" s="3"/>
      <c r="G741" s="3"/>
      <c r="H741" s="3"/>
      <c r="I741" s="3"/>
      <c r="J741" s="3"/>
      <c r="K741" s="3"/>
      <c r="L741" s="3"/>
      <c r="M741" s="3"/>
      <c r="N741" s="3"/>
      <c r="O741" s="3"/>
      <c r="P741" s="3"/>
      <c r="Q741" s="3"/>
      <c r="R741" s="3"/>
    </row>
    <row r="742" spans="1:18" hidden="1" x14ac:dyDescent="0.25">
      <c r="A742" s="3"/>
      <c r="B742" s="3"/>
      <c r="C742" s="3"/>
      <c r="D742" s="3"/>
      <c r="E742" s="3"/>
      <c r="F742" s="3"/>
      <c r="G742" s="3"/>
      <c r="H742" s="3"/>
      <c r="I742" s="3"/>
      <c r="J742" s="3"/>
      <c r="K742" s="3"/>
      <c r="L742" s="3"/>
      <c r="M742" s="3"/>
      <c r="N742" s="3"/>
      <c r="O742" s="3"/>
      <c r="P742" s="3"/>
      <c r="Q742" s="3"/>
      <c r="R742" s="3"/>
    </row>
    <row r="743" spans="1:18" hidden="1" x14ac:dyDescent="0.25">
      <c r="A743" s="3"/>
      <c r="B743" s="3"/>
      <c r="C743" s="3"/>
      <c r="D743" s="3"/>
      <c r="E743" s="3"/>
      <c r="F743" s="3"/>
      <c r="G743" s="3"/>
      <c r="H743" s="3"/>
      <c r="I743" s="3"/>
      <c r="J743" s="3"/>
      <c r="K743" s="3"/>
      <c r="L743" s="3"/>
      <c r="M743" s="3"/>
      <c r="N743" s="3"/>
      <c r="O743" s="3"/>
      <c r="P743" s="3"/>
      <c r="Q743" s="3"/>
      <c r="R743" s="3"/>
    </row>
    <row r="744" spans="1:18" hidden="1" x14ac:dyDescent="0.25">
      <c r="A744" s="3"/>
      <c r="B744" s="3"/>
      <c r="C744" s="3"/>
      <c r="D744" s="3"/>
      <c r="E744" s="3"/>
      <c r="F744" s="3"/>
      <c r="G744" s="3"/>
      <c r="H744" s="3"/>
      <c r="I744" s="3"/>
      <c r="J744" s="3"/>
      <c r="K744" s="3"/>
      <c r="L744" s="3"/>
      <c r="M744" s="3"/>
      <c r="N744" s="3"/>
      <c r="O744" s="3"/>
      <c r="P744" s="3"/>
      <c r="Q744" s="3"/>
      <c r="R744" s="3"/>
    </row>
    <row r="745" spans="1:18" hidden="1" x14ac:dyDescent="0.25">
      <c r="A745" s="3"/>
      <c r="B745" s="3"/>
      <c r="C745" s="3"/>
      <c r="D745" s="3"/>
      <c r="E745" s="3"/>
      <c r="F745" s="3"/>
      <c r="G745" s="3"/>
      <c r="H745" s="3"/>
      <c r="I745" s="3"/>
      <c r="J745" s="3"/>
      <c r="K745" s="3"/>
      <c r="L745" s="3"/>
      <c r="M745" s="3"/>
      <c r="N745" s="3"/>
      <c r="O745" s="3"/>
      <c r="P745" s="3"/>
      <c r="Q745" s="3"/>
      <c r="R745" s="3"/>
    </row>
    <row r="746" spans="1:18" hidden="1" x14ac:dyDescent="0.25">
      <c r="A746" s="3"/>
      <c r="B746" s="3"/>
      <c r="C746" s="3"/>
      <c r="D746" s="3"/>
      <c r="E746" s="3"/>
      <c r="F746" s="3"/>
      <c r="G746" s="3"/>
      <c r="H746" s="3"/>
      <c r="I746" s="3"/>
      <c r="J746" s="3"/>
      <c r="K746" s="3"/>
      <c r="L746" s="3"/>
      <c r="M746" s="3"/>
      <c r="N746" s="3"/>
      <c r="O746" s="3"/>
      <c r="P746" s="3"/>
      <c r="Q746" s="3"/>
      <c r="R746" s="3"/>
    </row>
    <row r="747" spans="1:18" hidden="1" x14ac:dyDescent="0.25">
      <c r="A747" s="3"/>
      <c r="B747" s="3"/>
      <c r="C747" s="3"/>
      <c r="D747" s="3"/>
      <c r="E747" s="3"/>
      <c r="F747" s="3"/>
      <c r="G747" s="3"/>
      <c r="H747" s="3"/>
      <c r="I747" s="3"/>
      <c r="J747" s="3"/>
      <c r="K747" s="3"/>
      <c r="L747" s="3"/>
      <c r="M747" s="3"/>
      <c r="N747" s="3"/>
      <c r="O747" s="3"/>
      <c r="P747" s="3"/>
      <c r="Q747" s="3"/>
      <c r="R747" s="3"/>
    </row>
    <row r="748" spans="1:18" hidden="1" x14ac:dyDescent="0.25">
      <c r="A748" s="3"/>
      <c r="B748" s="3"/>
      <c r="C748" s="3"/>
      <c r="D748" s="3"/>
      <c r="E748" s="3"/>
      <c r="F748" s="3"/>
      <c r="G748" s="3"/>
      <c r="H748" s="3"/>
      <c r="I748" s="3"/>
      <c r="J748" s="3"/>
      <c r="K748" s="3"/>
      <c r="L748" s="3"/>
      <c r="M748" s="3"/>
      <c r="N748" s="3"/>
      <c r="O748" s="3"/>
      <c r="P748" s="3"/>
      <c r="Q748" s="3"/>
      <c r="R748" s="3"/>
    </row>
    <row r="749" spans="1:18" hidden="1" x14ac:dyDescent="0.25">
      <c r="A749" s="3"/>
      <c r="B749" s="3"/>
      <c r="C749" s="3"/>
      <c r="D749" s="3"/>
      <c r="E749" s="3"/>
      <c r="F749" s="3"/>
      <c r="G749" s="3"/>
      <c r="H749" s="3"/>
      <c r="I749" s="3"/>
      <c r="J749" s="3"/>
      <c r="K749" s="3"/>
      <c r="L749" s="3"/>
      <c r="M749" s="3"/>
      <c r="N749" s="3"/>
      <c r="O749" s="3"/>
      <c r="P749" s="3"/>
      <c r="Q749" s="3"/>
      <c r="R749" s="3"/>
    </row>
    <row r="750" spans="1:18" hidden="1" x14ac:dyDescent="0.25">
      <c r="A750" s="3"/>
      <c r="B750" s="3"/>
      <c r="C750" s="3"/>
      <c r="D750" s="3"/>
      <c r="E750" s="3"/>
      <c r="F750" s="3"/>
      <c r="G750" s="3"/>
      <c r="H750" s="3"/>
      <c r="I750" s="3"/>
      <c r="J750" s="3"/>
      <c r="K750" s="3"/>
      <c r="L750" s="3"/>
      <c r="M750" s="3"/>
      <c r="N750" s="3"/>
      <c r="O750" s="3"/>
      <c r="P750" s="3"/>
      <c r="Q750" s="3"/>
      <c r="R750" s="3"/>
    </row>
    <row r="751" spans="1:18" hidden="1" x14ac:dyDescent="0.25">
      <c r="A751" s="3"/>
      <c r="B751" s="3"/>
      <c r="C751" s="3"/>
      <c r="D751" s="3"/>
      <c r="E751" s="3"/>
      <c r="F751" s="3"/>
      <c r="G751" s="3"/>
      <c r="H751" s="3"/>
      <c r="I751" s="3"/>
      <c r="J751" s="3"/>
      <c r="K751" s="3"/>
      <c r="L751" s="3"/>
      <c r="M751" s="3"/>
      <c r="N751" s="3"/>
      <c r="O751" s="3"/>
      <c r="P751" s="3"/>
      <c r="Q751" s="3"/>
      <c r="R751" s="3"/>
    </row>
    <row r="752" spans="1:18" hidden="1" x14ac:dyDescent="0.25">
      <c r="A752" s="3"/>
      <c r="B752" s="3"/>
      <c r="C752" s="3"/>
      <c r="D752" s="3"/>
      <c r="E752" s="3"/>
      <c r="F752" s="3"/>
      <c r="G752" s="3"/>
      <c r="H752" s="3"/>
      <c r="I752" s="3"/>
      <c r="J752" s="3"/>
      <c r="K752" s="3"/>
      <c r="L752" s="3"/>
      <c r="M752" s="3"/>
      <c r="N752" s="3"/>
      <c r="O752" s="3"/>
      <c r="P752" s="3"/>
      <c r="Q752" s="3"/>
      <c r="R752" s="3"/>
    </row>
    <row r="753" spans="1:18" hidden="1" x14ac:dyDescent="0.25">
      <c r="A753" s="3"/>
      <c r="B753" s="3"/>
      <c r="C753" s="3"/>
      <c r="D753" s="3"/>
      <c r="E753" s="3"/>
      <c r="F753" s="3"/>
      <c r="G753" s="3"/>
      <c r="H753" s="3"/>
      <c r="I753" s="3"/>
      <c r="J753" s="3"/>
      <c r="K753" s="3"/>
      <c r="L753" s="3"/>
      <c r="M753" s="3"/>
      <c r="N753" s="3"/>
      <c r="O753" s="3"/>
      <c r="P753" s="3"/>
      <c r="Q753" s="3"/>
      <c r="R753" s="3"/>
    </row>
    <row r="754" spans="1:18" hidden="1" x14ac:dyDescent="0.25">
      <c r="A754" s="3"/>
      <c r="B754" s="3"/>
      <c r="C754" s="3"/>
      <c r="D754" s="3"/>
      <c r="E754" s="3"/>
      <c r="F754" s="3"/>
      <c r="G754" s="3"/>
      <c r="H754" s="3"/>
      <c r="I754" s="3"/>
      <c r="J754" s="3"/>
      <c r="K754" s="3"/>
      <c r="L754" s="3"/>
      <c r="M754" s="3"/>
      <c r="N754" s="3"/>
      <c r="O754" s="3"/>
      <c r="P754" s="3"/>
      <c r="Q754" s="3"/>
      <c r="R754" s="3"/>
    </row>
    <row r="755" spans="1:18" hidden="1" x14ac:dyDescent="0.25">
      <c r="A755" s="3"/>
      <c r="B755" s="3"/>
      <c r="C755" s="3"/>
      <c r="D755" s="3"/>
      <c r="E755" s="3"/>
      <c r="F755" s="3"/>
      <c r="G755" s="3"/>
      <c r="H755" s="3"/>
      <c r="I755" s="3"/>
      <c r="J755" s="3"/>
      <c r="K755" s="3"/>
      <c r="L755" s="3"/>
      <c r="M755" s="3"/>
      <c r="N755" s="3"/>
      <c r="O755" s="3"/>
      <c r="P755" s="3"/>
      <c r="Q755" s="3"/>
      <c r="R755" s="3"/>
    </row>
    <row r="756" spans="1:18" hidden="1" x14ac:dyDescent="0.25">
      <c r="A756" s="3"/>
      <c r="B756" s="3"/>
      <c r="C756" s="3"/>
      <c r="D756" s="3"/>
      <c r="E756" s="3"/>
      <c r="F756" s="3"/>
      <c r="G756" s="3"/>
      <c r="H756" s="3"/>
      <c r="I756" s="3"/>
      <c r="J756" s="3"/>
      <c r="K756" s="3"/>
      <c r="L756" s="3"/>
      <c r="M756" s="3"/>
      <c r="N756" s="3"/>
      <c r="O756" s="3"/>
      <c r="P756" s="3"/>
      <c r="Q756" s="3"/>
      <c r="R756" s="3"/>
    </row>
    <row r="757" spans="1:18" hidden="1" x14ac:dyDescent="0.25">
      <c r="A757" s="3"/>
      <c r="B757" s="3"/>
      <c r="C757" s="3"/>
      <c r="D757" s="3"/>
      <c r="E757" s="3"/>
      <c r="F757" s="3"/>
      <c r="G757" s="3"/>
      <c r="H757" s="3"/>
      <c r="I757" s="3"/>
      <c r="J757" s="3"/>
      <c r="K757" s="3"/>
      <c r="L757" s="3"/>
      <c r="M757" s="3"/>
      <c r="N757" s="3"/>
      <c r="O757" s="3"/>
      <c r="P757" s="3"/>
      <c r="Q757" s="3"/>
      <c r="R757" s="3"/>
    </row>
    <row r="758" spans="1:18" hidden="1" x14ac:dyDescent="0.25">
      <c r="A758" s="3"/>
      <c r="B758" s="3"/>
      <c r="C758" s="3"/>
      <c r="D758" s="3"/>
      <c r="E758" s="3"/>
      <c r="F758" s="3"/>
      <c r="G758" s="3"/>
      <c r="H758" s="3"/>
      <c r="I758" s="3"/>
      <c r="J758" s="3"/>
      <c r="K758" s="3"/>
      <c r="L758" s="3"/>
      <c r="M758" s="3"/>
      <c r="N758" s="3"/>
      <c r="O758" s="3"/>
      <c r="P758" s="3"/>
      <c r="Q758" s="3"/>
      <c r="R758" s="3"/>
    </row>
    <row r="759" spans="1:18" hidden="1" x14ac:dyDescent="0.25">
      <c r="A759" s="3"/>
      <c r="B759" s="3"/>
      <c r="C759" s="3"/>
      <c r="D759" s="3"/>
      <c r="E759" s="3"/>
      <c r="F759" s="3"/>
      <c r="G759" s="3"/>
      <c r="H759" s="3"/>
      <c r="I759" s="3"/>
      <c r="J759" s="3"/>
      <c r="K759" s="3"/>
      <c r="L759" s="3"/>
      <c r="M759" s="3"/>
      <c r="N759" s="3"/>
      <c r="O759" s="3"/>
      <c r="P759" s="3"/>
      <c r="Q759" s="3"/>
      <c r="R759" s="3"/>
    </row>
    <row r="760" spans="1:18" hidden="1" x14ac:dyDescent="0.25">
      <c r="A760" s="3"/>
      <c r="B760" s="3"/>
      <c r="C760" s="3"/>
      <c r="D760" s="3"/>
      <c r="E760" s="3"/>
      <c r="F760" s="3"/>
      <c r="G760" s="3"/>
      <c r="H760" s="3"/>
      <c r="I760" s="3"/>
      <c r="J760" s="3"/>
      <c r="K760" s="3"/>
      <c r="L760" s="3"/>
      <c r="M760" s="3"/>
      <c r="N760" s="3"/>
      <c r="O760" s="3"/>
      <c r="P760" s="3"/>
      <c r="Q760" s="3"/>
      <c r="R760" s="3"/>
    </row>
    <row r="761" spans="1:18" hidden="1" x14ac:dyDescent="0.25">
      <c r="A761" s="3"/>
      <c r="B761" s="3"/>
      <c r="C761" s="3"/>
      <c r="D761" s="3"/>
      <c r="E761" s="3"/>
      <c r="F761" s="3"/>
      <c r="G761" s="3"/>
      <c r="H761" s="3"/>
      <c r="I761" s="3"/>
      <c r="J761" s="3"/>
      <c r="K761" s="3"/>
      <c r="L761" s="3"/>
      <c r="M761" s="3"/>
      <c r="N761" s="3"/>
      <c r="O761" s="3"/>
      <c r="P761" s="3"/>
      <c r="Q761" s="3"/>
      <c r="R761" s="3"/>
    </row>
    <row r="762" spans="1:18" hidden="1" x14ac:dyDescent="0.25">
      <c r="A762" s="3"/>
      <c r="B762" s="3"/>
      <c r="C762" s="3"/>
      <c r="D762" s="3"/>
      <c r="E762" s="3"/>
      <c r="F762" s="3"/>
      <c r="G762" s="3"/>
      <c r="H762" s="3"/>
      <c r="I762" s="3"/>
      <c r="J762" s="3"/>
      <c r="K762" s="3"/>
      <c r="L762" s="3"/>
      <c r="M762" s="3"/>
      <c r="N762" s="3"/>
      <c r="O762" s="3"/>
      <c r="P762" s="3"/>
      <c r="Q762" s="3"/>
      <c r="R762" s="3"/>
    </row>
    <row r="763" spans="1:18" hidden="1" x14ac:dyDescent="0.25">
      <c r="A763" s="3"/>
      <c r="B763" s="3"/>
      <c r="C763" s="3"/>
      <c r="D763" s="3"/>
      <c r="E763" s="3"/>
      <c r="F763" s="3"/>
      <c r="G763" s="3"/>
      <c r="H763" s="3"/>
      <c r="I763" s="3"/>
      <c r="J763" s="3"/>
      <c r="K763" s="3"/>
      <c r="L763" s="3"/>
      <c r="M763" s="3"/>
      <c r="N763" s="3"/>
      <c r="O763" s="3"/>
      <c r="P763" s="3"/>
      <c r="Q763" s="3"/>
      <c r="R763" s="3"/>
    </row>
    <row r="764" spans="1:18" hidden="1" x14ac:dyDescent="0.25">
      <c r="A764" s="3"/>
      <c r="B764" s="3"/>
      <c r="C764" s="3"/>
      <c r="D764" s="3"/>
      <c r="E764" s="3"/>
      <c r="F764" s="3"/>
      <c r="G764" s="3"/>
      <c r="H764" s="3"/>
      <c r="I764" s="3"/>
      <c r="J764" s="3"/>
      <c r="K764" s="3"/>
      <c r="L764" s="3"/>
      <c r="M764" s="3"/>
      <c r="N764" s="3"/>
      <c r="O764" s="3"/>
      <c r="P764" s="3"/>
      <c r="Q764" s="3"/>
      <c r="R764" s="3"/>
    </row>
    <row r="765" spans="1:18" hidden="1" x14ac:dyDescent="0.25">
      <c r="A765" s="3"/>
      <c r="B765" s="3"/>
      <c r="C765" s="3"/>
      <c r="D765" s="3"/>
      <c r="E765" s="3"/>
      <c r="F765" s="3"/>
      <c r="G765" s="3"/>
      <c r="H765" s="3"/>
      <c r="I765" s="3"/>
      <c r="J765" s="3"/>
      <c r="K765" s="3"/>
      <c r="L765" s="3"/>
      <c r="M765" s="3"/>
      <c r="N765" s="3"/>
      <c r="O765" s="3"/>
      <c r="P765" s="3"/>
      <c r="Q765" s="3"/>
      <c r="R765" s="3"/>
    </row>
    <row r="766" spans="1:18" hidden="1" x14ac:dyDescent="0.25">
      <c r="A766" s="3"/>
      <c r="B766" s="3"/>
      <c r="C766" s="3"/>
      <c r="D766" s="3"/>
      <c r="E766" s="3"/>
      <c r="F766" s="3"/>
      <c r="G766" s="3"/>
      <c r="H766" s="3"/>
      <c r="I766" s="3"/>
      <c r="J766" s="3"/>
      <c r="K766" s="3"/>
      <c r="L766" s="3"/>
      <c r="M766" s="3"/>
      <c r="N766" s="3"/>
      <c r="O766" s="3"/>
      <c r="P766" s="3"/>
      <c r="Q766" s="3"/>
      <c r="R766" s="3"/>
    </row>
    <row r="767" spans="1:18" hidden="1" x14ac:dyDescent="0.25">
      <c r="A767" s="3"/>
      <c r="B767" s="3"/>
      <c r="C767" s="3"/>
      <c r="D767" s="3"/>
      <c r="E767" s="3"/>
      <c r="F767" s="3"/>
      <c r="G767" s="3"/>
      <c r="H767" s="3"/>
      <c r="I767" s="3"/>
      <c r="J767" s="3"/>
      <c r="K767" s="3"/>
      <c r="L767" s="3"/>
      <c r="M767" s="3"/>
      <c r="N767" s="3"/>
      <c r="O767" s="3"/>
      <c r="P767" s="3"/>
      <c r="Q767" s="3"/>
      <c r="R767" s="3"/>
    </row>
    <row r="768" spans="1:18" hidden="1" x14ac:dyDescent="0.25">
      <c r="A768" s="3"/>
      <c r="B768" s="3"/>
      <c r="C768" s="3"/>
      <c r="D768" s="3"/>
      <c r="E768" s="3"/>
      <c r="F768" s="3"/>
      <c r="G768" s="3"/>
      <c r="H768" s="3"/>
      <c r="I768" s="3"/>
      <c r="J768" s="3"/>
      <c r="K768" s="3"/>
      <c r="L768" s="3"/>
      <c r="M768" s="3"/>
      <c r="N768" s="3"/>
      <c r="O768" s="3"/>
      <c r="P768" s="3"/>
      <c r="Q768" s="3"/>
      <c r="R768" s="3"/>
    </row>
    <row r="769" spans="1:18" hidden="1" x14ac:dyDescent="0.25">
      <c r="A769" s="3"/>
      <c r="B769" s="3"/>
      <c r="C769" s="3"/>
      <c r="D769" s="3"/>
      <c r="E769" s="3"/>
      <c r="F769" s="3"/>
      <c r="G769" s="3"/>
      <c r="H769" s="3"/>
      <c r="I769" s="3"/>
      <c r="J769" s="3"/>
      <c r="K769" s="3"/>
      <c r="L769" s="3"/>
      <c r="M769" s="3"/>
      <c r="N769" s="3"/>
      <c r="O769" s="3"/>
      <c r="P769" s="3"/>
      <c r="Q769" s="3"/>
      <c r="R769" s="3"/>
    </row>
    <row r="770" spans="1:18" hidden="1" x14ac:dyDescent="0.25">
      <c r="A770" s="3"/>
      <c r="B770" s="3"/>
      <c r="C770" s="3"/>
      <c r="D770" s="3"/>
      <c r="E770" s="3"/>
      <c r="F770" s="3"/>
      <c r="G770" s="3"/>
      <c r="H770" s="3"/>
      <c r="I770" s="3"/>
      <c r="J770" s="3"/>
      <c r="K770" s="3"/>
      <c r="L770" s="3"/>
      <c r="M770" s="3"/>
      <c r="N770" s="3"/>
      <c r="O770" s="3"/>
      <c r="P770" s="3"/>
      <c r="Q770" s="3"/>
      <c r="R770" s="3"/>
    </row>
    <row r="771" spans="1:18" hidden="1" x14ac:dyDescent="0.25">
      <c r="A771" s="3"/>
      <c r="B771" s="3"/>
      <c r="C771" s="3"/>
      <c r="D771" s="3"/>
      <c r="E771" s="3"/>
      <c r="F771" s="3"/>
      <c r="G771" s="3"/>
      <c r="H771" s="3"/>
      <c r="I771" s="3"/>
      <c r="J771" s="3"/>
      <c r="K771" s="3"/>
      <c r="L771" s="3"/>
      <c r="M771" s="3"/>
      <c r="N771" s="3"/>
      <c r="O771" s="3"/>
      <c r="P771" s="3"/>
      <c r="Q771" s="3"/>
      <c r="R771" s="3"/>
    </row>
    <row r="772" spans="1:18" hidden="1" x14ac:dyDescent="0.25">
      <c r="A772" s="3"/>
      <c r="B772" s="3"/>
      <c r="C772" s="3"/>
      <c r="D772" s="3"/>
      <c r="E772" s="3"/>
      <c r="F772" s="3"/>
      <c r="G772" s="3"/>
      <c r="H772" s="3"/>
      <c r="I772" s="3"/>
      <c r="J772" s="3"/>
      <c r="K772" s="3"/>
      <c r="L772" s="3"/>
      <c r="M772" s="3"/>
      <c r="N772" s="3"/>
      <c r="O772" s="3"/>
      <c r="P772" s="3"/>
      <c r="Q772" s="3"/>
      <c r="R772" s="3"/>
    </row>
    <row r="773" spans="1:18" hidden="1" x14ac:dyDescent="0.25">
      <c r="A773" s="3"/>
      <c r="B773" s="3"/>
      <c r="C773" s="3"/>
      <c r="D773" s="3"/>
      <c r="E773" s="3"/>
      <c r="F773" s="3"/>
      <c r="G773" s="3"/>
      <c r="H773" s="3"/>
      <c r="I773" s="3"/>
      <c r="J773" s="3"/>
      <c r="K773" s="3"/>
      <c r="L773" s="3"/>
      <c r="M773" s="3"/>
      <c r="N773" s="3"/>
      <c r="O773" s="3"/>
      <c r="P773" s="3"/>
      <c r="Q773" s="3"/>
      <c r="R773" s="3"/>
    </row>
    <row r="774" spans="1:18" hidden="1" x14ac:dyDescent="0.25">
      <c r="A774" s="3"/>
      <c r="B774" s="3"/>
      <c r="C774" s="3"/>
      <c r="D774" s="3"/>
      <c r="E774" s="3"/>
      <c r="F774" s="3"/>
      <c r="G774" s="3"/>
      <c r="H774" s="3"/>
      <c r="I774" s="3"/>
      <c r="J774" s="3"/>
      <c r="K774" s="3"/>
      <c r="L774" s="3"/>
      <c r="M774" s="3"/>
      <c r="N774" s="3"/>
      <c r="O774" s="3"/>
      <c r="P774" s="3"/>
      <c r="Q774" s="3"/>
      <c r="R774" s="3"/>
    </row>
    <row r="775" spans="1:18" hidden="1" x14ac:dyDescent="0.25">
      <c r="A775" s="3"/>
      <c r="B775" s="3"/>
      <c r="C775" s="3"/>
      <c r="D775" s="3"/>
      <c r="E775" s="3"/>
      <c r="F775" s="3"/>
      <c r="G775" s="3"/>
      <c r="H775" s="3"/>
      <c r="I775" s="3"/>
      <c r="J775" s="3"/>
      <c r="K775" s="3"/>
      <c r="L775" s="3"/>
      <c r="M775" s="3"/>
      <c r="N775" s="3"/>
      <c r="O775" s="3"/>
      <c r="P775" s="3"/>
      <c r="Q775" s="3"/>
      <c r="R775" s="3"/>
    </row>
    <row r="776" spans="1:18" hidden="1" x14ac:dyDescent="0.25">
      <c r="A776" s="3"/>
      <c r="B776" s="3"/>
      <c r="C776" s="3"/>
      <c r="D776" s="3"/>
      <c r="E776" s="3"/>
      <c r="F776" s="3"/>
      <c r="G776" s="3"/>
      <c r="H776" s="3"/>
      <c r="I776" s="3"/>
      <c r="J776" s="3"/>
      <c r="K776" s="3"/>
      <c r="L776" s="3"/>
      <c r="M776" s="3"/>
      <c r="N776" s="3"/>
      <c r="O776" s="3"/>
      <c r="P776" s="3"/>
      <c r="Q776" s="3"/>
      <c r="R776" s="3"/>
    </row>
    <row r="777" spans="1:18" hidden="1" x14ac:dyDescent="0.25">
      <c r="A777" s="3"/>
      <c r="B777" s="3"/>
      <c r="C777" s="3"/>
      <c r="D777" s="3"/>
      <c r="E777" s="3"/>
      <c r="F777" s="3"/>
      <c r="G777" s="3"/>
      <c r="H777" s="3"/>
      <c r="I777" s="3"/>
      <c r="J777" s="3"/>
      <c r="K777" s="3"/>
      <c r="L777" s="3"/>
      <c r="M777" s="3"/>
      <c r="N777" s="3"/>
      <c r="O777" s="3"/>
      <c r="P777" s="3"/>
      <c r="Q777" s="3"/>
      <c r="R777" s="3"/>
    </row>
    <row r="778" spans="1:18" hidden="1" x14ac:dyDescent="0.25">
      <c r="A778" s="3"/>
      <c r="B778" s="3"/>
      <c r="C778" s="3"/>
      <c r="D778" s="3"/>
      <c r="E778" s="3"/>
      <c r="F778" s="3"/>
      <c r="G778" s="3"/>
      <c r="H778" s="3"/>
      <c r="I778" s="3"/>
      <c r="J778" s="3"/>
      <c r="K778" s="3"/>
      <c r="L778" s="3"/>
      <c r="M778" s="3"/>
      <c r="N778" s="3"/>
      <c r="O778" s="3"/>
      <c r="P778" s="3"/>
      <c r="Q778" s="3"/>
      <c r="R778" s="3"/>
    </row>
    <row r="779" spans="1:18" hidden="1" x14ac:dyDescent="0.25">
      <c r="A779" s="3"/>
      <c r="B779" s="3"/>
      <c r="C779" s="3"/>
      <c r="D779" s="3"/>
      <c r="E779" s="3"/>
      <c r="F779" s="3"/>
      <c r="G779" s="3"/>
      <c r="H779" s="3"/>
      <c r="I779" s="3"/>
      <c r="J779" s="3"/>
      <c r="K779" s="3"/>
      <c r="L779" s="3"/>
      <c r="M779" s="3"/>
      <c r="N779" s="3"/>
      <c r="O779" s="3"/>
      <c r="P779" s="3"/>
      <c r="Q779" s="3"/>
      <c r="R779" s="3"/>
    </row>
    <row r="780" spans="1:18" hidden="1" x14ac:dyDescent="0.25">
      <c r="A780" s="3"/>
      <c r="B780" s="3"/>
      <c r="C780" s="3"/>
      <c r="D780" s="3"/>
      <c r="E780" s="3"/>
      <c r="F780" s="3"/>
      <c r="G780" s="3"/>
      <c r="H780" s="3"/>
      <c r="I780" s="3"/>
      <c r="J780" s="3"/>
      <c r="K780" s="3"/>
      <c r="L780" s="3"/>
      <c r="M780" s="3"/>
      <c r="N780" s="3"/>
      <c r="O780" s="3"/>
      <c r="P780" s="3"/>
      <c r="Q780" s="3"/>
      <c r="R780" s="3"/>
    </row>
    <row r="781" spans="1:18" hidden="1" x14ac:dyDescent="0.25">
      <c r="A781" s="3"/>
      <c r="B781" s="3"/>
      <c r="C781" s="3"/>
      <c r="D781" s="3"/>
      <c r="E781" s="3"/>
      <c r="F781" s="3"/>
      <c r="G781" s="3"/>
      <c r="H781" s="3"/>
      <c r="I781" s="3"/>
      <c r="J781" s="3"/>
      <c r="K781" s="3"/>
      <c r="L781" s="3"/>
      <c r="M781" s="3"/>
      <c r="N781" s="3"/>
      <c r="O781" s="3"/>
      <c r="P781" s="3"/>
      <c r="Q781" s="3"/>
      <c r="R781" s="3"/>
    </row>
    <row r="782" spans="1:18" hidden="1" x14ac:dyDescent="0.25">
      <c r="A782" s="3"/>
      <c r="B782" s="3"/>
      <c r="C782" s="3"/>
      <c r="D782" s="3"/>
      <c r="E782" s="3"/>
      <c r="F782" s="3"/>
      <c r="G782" s="3"/>
      <c r="H782" s="3"/>
      <c r="I782" s="3"/>
      <c r="J782" s="3"/>
      <c r="K782" s="3"/>
      <c r="L782" s="3"/>
      <c r="M782" s="3"/>
      <c r="N782" s="3"/>
      <c r="O782" s="3"/>
      <c r="P782" s="3"/>
      <c r="Q782" s="3"/>
      <c r="R782" s="3"/>
    </row>
    <row r="783" spans="1:18" hidden="1" x14ac:dyDescent="0.25">
      <c r="A783" s="3"/>
      <c r="B783" s="3"/>
      <c r="C783" s="3"/>
      <c r="D783" s="3"/>
      <c r="E783" s="3"/>
      <c r="F783" s="3"/>
      <c r="G783" s="3"/>
      <c r="H783" s="3"/>
      <c r="I783" s="3"/>
      <c r="J783" s="3"/>
      <c r="K783" s="3"/>
      <c r="L783" s="3"/>
      <c r="M783" s="3"/>
      <c r="N783" s="3"/>
      <c r="O783" s="3"/>
      <c r="P783" s="3"/>
      <c r="Q783" s="3"/>
      <c r="R783" s="3"/>
    </row>
    <row r="784" spans="1:18" hidden="1" x14ac:dyDescent="0.25">
      <c r="A784" s="3"/>
      <c r="B784" s="3"/>
      <c r="C784" s="3"/>
      <c r="D784" s="3"/>
      <c r="E784" s="3"/>
      <c r="F784" s="3"/>
      <c r="G784" s="3"/>
      <c r="H784" s="3"/>
      <c r="I784" s="3"/>
      <c r="J784" s="3"/>
      <c r="K784" s="3"/>
      <c r="L784" s="3"/>
      <c r="M784" s="3"/>
      <c r="N784" s="3"/>
      <c r="O784" s="3"/>
      <c r="P784" s="3"/>
      <c r="Q784" s="3"/>
      <c r="R784" s="3"/>
    </row>
    <row r="785" spans="1:18" hidden="1" x14ac:dyDescent="0.25">
      <c r="A785" s="3"/>
      <c r="B785" s="3"/>
      <c r="C785" s="3"/>
      <c r="D785" s="3"/>
      <c r="E785" s="3"/>
      <c r="F785" s="3"/>
      <c r="G785" s="3"/>
      <c r="H785" s="3"/>
      <c r="I785" s="3"/>
      <c r="J785" s="3"/>
      <c r="K785" s="3"/>
      <c r="L785" s="3"/>
      <c r="M785" s="3"/>
      <c r="N785" s="3"/>
      <c r="O785" s="3"/>
      <c r="P785" s="3"/>
      <c r="Q785" s="3"/>
      <c r="R785" s="3"/>
    </row>
    <row r="786" spans="1:18" hidden="1" x14ac:dyDescent="0.25">
      <c r="A786" s="3"/>
      <c r="B786" s="3"/>
      <c r="C786" s="3"/>
      <c r="D786" s="3"/>
      <c r="E786" s="3"/>
      <c r="F786" s="3"/>
      <c r="G786" s="3"/>
      <c r="H786" s="3"/>
      <c r="I786" s="3"/>
      <c r="J786" s="3"/>
      <c r="K786" s="3"/>
      <c r="L786" s="3"/>
      <c r="M786" s="3"/>
      <c r="N786" s="3"/>
      <c r="O786" s="3"/>
      <c r="P786" s="3"/>
      <c r="Q786" s="3"/>
      <c r="R786" s="3"/>
    </row>
    <row r="787" spans="1:18" hidden="1" x14ac:dyDescent="0.25">
      <c r="A787" s="3"/>
      <c r="B787" s="3"/>
      <c r="C787" s="3"/>
      <c r="D787" s="3"/>
      <c r="E787" s="3"/>
      <c r="F787" s="3"/>
      <c r="G787" s="3"/>
      <c r="H787" s="3"/>
      <c r="I787" s="3"/>
      <c r="J787" s="3"/>
      <c r="K787" s="3"/>
      <c r="L787" s="3"/>
      <c r="M787" s="3"/>
      <c r="N787" s="3"/>
      <c r="O787" s="3"/>
      <c r="P787" s="3"/>
      <c r="Q787" s="3"/>
      <c r="R787" s="3"/>
    </row>
    <row r="788" spans="1:18" hidden="1" x14ac:dyDescent="0.25">
      <c r="A788" s="3"/>
      <c r="B788" s="3"/>
      <c r="C788" s="3"/>
      <c r="D788" s="3"/>
      <c r="E788" s="3"/>
      <c r="F788" s="3"/>
      <c r="G788" s="3"/>
      <c r="H788" s="3"/>
      <c r="I788" s="3"/>
      <c r="J788" s="3"/>
      <c r="K788" s="3"/>
      <c r="L788" s="3"/>
      <c r="M788" s="3"/>
      <c r="N788" s="3"/>
      <c r="O788" s="3"/>
      <c r="P788" s="3"/>
      <c r="Q788" s="3"/>
      <c r="R788" s="3"/>
    </row>
    <row r="789" spans="1:18" hidden="1" x14ac:dyDescent="0.25">
      <c r="A789" s="3"/>
      <c r="B789" s="3"/>
      <c r="C789" s="3"/>
      <c r="D789" s="3"/>
      <c r="E789" s="3"/>
      <c r="F789" s="3"/>
      <c r="G789" s="3"/>
      <c r="H789" s="3"/>
      <c r="I789" s="3"/>
      <c r="J789" s="3"/>
      <c r="K789" s="3"/>
      <c r="L789" s="3"/>
      <c r="M789" s="3"/>
      <c r="N789" s="3"/>
      <c r="O789" s="3"/>
      <c r="P789" s="3"/>
      <c r="Q789" s="3"/>
      <c r="R789" s="3"/>
    </row>
    <row r="790" spans="1:18" hidden="1" x14ac:dyDescent="0.25">
      <c r="A790" s="3"/>
      <c r="B790" s="3"/>
      <c r="C790" s="3"/>
      <c r="D790" s="3"/>
      <c r="E790" s="3"/>
      <c r="F790" s="3"/>
      <c r="G790" s="3"/>
      <c r="H790" s="3"/>
      <c r="I790" s="3"/>
      <c r="J790" s="3"/>
      <c r="K790" s="3"/>
      <c r="L790" s="3"/>
      <c r="M790" s="3"/>
      <c r="N790" s="3"/>
      <c r="O790" s="3"/>
      <c r="P790" s="3"/>
      <c r="Q790" s="3"/>
      <c r="R790" s="3"/>
    </row>
    <row r="791" spans="1:18" hidden="1" x14ac:dyDescent="0.25">
      <c r="A791" s="3"/>
      <c r="B791" s="3"/>
      <c r="C791" s="3"/>
      <c r="D791" s="3"/>
      <c r="E791" s="3"/>
      <c r="F791" s="3"/>
      <c r="G791" s="3"/>
      <c r="H791" s="3"/>
      <c r="I791" s="3"/>
      <c r="J791" s="3"/>
      <c r="K791" s="3"/>
      <c r="L791" s="3"/>
      <c r="M791" s="3"/>
      <c r="N791" s="3"/>
      <c r="O791" s="3"/>
      <c r="P791" s="3"/>
      <c r="Q791" s="3"/>
      <c r="R791" s="3"/>
    </row>
    <row r="792" spans="1:18" hidden="1" x14ac:dyDescent="0.25">
      <c r="A792" s="3"/>
      <c r="B792" s="3"/>
      <c r="C792" s="3"/>
      <c r="D792" s="3"/>
      <c r="E792" s="3"/>
      <c r="F792" s="3"/>
      <c r="G792" s="3"/>
      <c r="H792" s="3"/>
      <c r="I792" s="3"/>
      <c r="J792" s="3"/>
      <c r="K792" s="3"/>
      <c r="L792" s="3"/>
      <c r="M792" s="3"/>
      <c r="N792" s="3"/>
      <c r="O792" s="3"/>
      <c r="P792" s="3"/>
      <c r="Q792" s="3"/>
      <c r="R792" s="3"/>
    </row>
    <row r="793" spans="1:18" hidden="1" x14ac:dyDescent="0.25">
      <c r="A793" s="3"/>
      <c r="B793" s="3"/>
      <c r="C793" s="3"/>
      <c r="D793" s="3"/>
      <c r="E793" s="3"/>
      <c r="F793" s="3"/>
      <c r="G793" s="3"/>
      <c r="H793" s="3"/>
      <c r="I793" s="3"/>
      <c r="J793" s="3"/>
      <c r="K793" s="3"/>
      <c r="L793" s="3"/>
      <c r="M793" s="3"/>
      <c r="N793" s="3"/>
      <c r="O793" s="3"/>
      <c r="P793" s="3"/>
      <c r="Q793" s="3"/>
      <c r="R793" s="3"/>
    </row>
    <row r="794" spans="1:18" hidden="1" x14ac:dyDescent="0.25">
      <c r="A794" s="3"/>
      <c r="B794" s="3"/>
      <c r="C794" s="3"/>
      <c r="D794" s="3"/>
      <c r="E794" s="3"/>
      <c r="F794" s="3"/>
      <c r="G794" s="3"/>
      <c r="H794" s="3"/>
      <c r="I794" s="3"/>
      <c r="J794" s="3"/>
      <c r="K794" s="3"/>
      <c r="L794" s="3"/>
      <c r="M794" s="3"/>
      <c r="N794" s="3"/>
      <c r="O794" s="3"/>
      <c r="P794" s="3"/>
      <c r="Q794" s="3"/>
      <c r="R794" s="3"/>
    </row>
    <row r="795" spans="1:18" hidden="1" x14ac:dyDescent="0.25">
      <c r="A795" s="3"/>
      <c r="B795" s="3"/>
      <c r="C795" s="3"/>
      <c r="D795" s="3"/>
      <c r="E795" s="3"/>
      <c r="F795" s="3"/>
      <c r="G795" s="3"/>
      <c r="H795" s="3"/>
      <c r="I795" s="3"/>
      <c r="J795" s="3"/>
      <c r="K795" s="3"/>
      <c r="L795" s="3"/>
      <c r="M795" s="3"/>
      <c r="N795" s="3"/>
      <c r="O795" s="3"/>
      <c r="P795" s="3"/>
      <c r="Q795" s="3"/>
      <c r="R795" s="3"/>
    </row>
    <row r="796" spans="1:18" hidden="1" x14ac:dyDescent="0.25">
      <c r="A796" s="3"/>
      <c r="B796" s="3"/>
      <c r="C796" s="3"/>
      <c r="D796" s="3"/>
      <c r="E796" s="3"/>
      <c r="F796" s="3"/>
      <c r="G796" s="3"/>
      <c r="H796" s="3"/>
      <c r="I796" s="3"/>
      <c r="J796" s="3"/>
      <c r="K796" s="3"/>
      <c r="L796" s="3"/>
      <c r="M796" s="3"/>
      <c r="N796" s="3"/>
      <c r="O796" s="3"/>
      <c r="P796" s="3"/>
      <c r="Q796" s="3"/>
      <c r="R796" s="3"/>
    </row>
    <row r="797" spans="1:18" hidden="1" x14ac:dyDescent="0.25">
      <c r="A797" s="3"/>
      <c r="B797" s="3"/>
      <c r="C797" s="3"/>
      <c r="D797" s="3"/>
      <c r="E797" s="3"/>
      <c r="F797" s="3"/>
      <c r="G797" s="3"/>
      <c r="H797" s="3"/>
      <c r="I797" s="3"/>
      <c r="J797" s="3"/>
      <c r="K797" s="3"/>
      <c r="L797" s="3"/>
      <c r="M797" s="3"/>
      <c r="N797" s="3"/>
      <c r="O797" s="3"/>
      <c r="P797" s="3"/>
      <c r="Q797" s="3"/>
      <c r="R797" s="3"/>
    </row>
    <row r="798" spans="1:18" hidden="1" x14ac:dyDescent="0.25">
      <c r="A798" s="3"/>
      <c r="B798" s="3"/>
      <c r="C798" s="3"/>
      <c r="D798" s="3"/>
      <c r="E798" s="3"/>
      <c r="F798" s="3"/>
      <c r="G798" s="3"/>
      <c r="H798" s="3"/>
      <c r="I798" s="3"/>
      <c r="J798" s="3"/>
      <c r="K798" s="3"/>
      <c r="L798" s="3"/>
      <c r="M798" s="3"/>
      <c r="N798" s="3"/>
      <c r="O798" s="3"/>
      <c r="P798" s="3"/>
      <c r="Q798" s="3"/>
      <c r="R798" s="3"/>
    </row>
    <row r="799" spans="1:18" hidden="1" x14ac:dyDescent="0.25">
      <c r="A799" s="3"/>
      <c r="B799" s="3"/>
      <c r="C799" s="3"/>
      <c r="D799" s="3"/>
      <c r="E799" s="3"/>
      <c r="F799" s="3"/>
      <c r="G799" s="3"/>
      <c r="H799" s="3"/>
      <c r="I799" s="3"/>
      <c r="J799" s="3"/>
      <c r="K799" s="3"/>
      <c r="L799" s="3"/>
      <c r="M799" s="3"/>
      <c r="N799" s="3"/>
      <c r="O799" s="3"/>
      <c r="P799" s="3"/>
      <c r="Q799" s="3"/>
      <c r="R799" s="3"/>
    </row>
    <row r="800" spans="1:18" hidden="1" x14ac:dyDescent="0.25">
      <c r="A800" s="3"/>
      <c r="B800" s="3"/>
      <c r="C800" s="3"/>
      <c r="D800" s="3"/>
      <c r="E800" s="3"/>
      <c r="F800" s="3"/>
      <c r="G800" s="3"/>
      <c r="H800" s="3"/>
      <c r="I800" s="3"/>
      <c r="J800" s="3"/>
      <c r="K800" s="3"/>
      <c r="L800" s="3"/>
      <c r="M800" s="3"/>
      <c r="N800" s="3"/>
      <c r="O800" s="3"/>
      <c r="P800" s="3"/>
      <c r="Q800" s="3"/>
      <c r="R800" s="3"/>
    </row>
    <row r="801" spans="1:18" hidden="1" x14ac:dyDescent="0.25">
      <c r="A801" s="3"/>
      <c r="B801" s="3"/>
      <c r="C801" s="3"/>
      <c r="D801" s="3"/>
      <c r="E801" s="3"/>
      <c r="F801" s="3"/>
      <c r="G801" s="3"/>
      <c r="H801" s="3"/>
      <c r="I801" s="3"/>
      <c r="J801" s="3"/>
      <c r="K801" s="3"/>
      <c r="L801" s="3"/>
      <c r="M801" s="3"/>
      <c r="N801" s="3"/>
      <c r="O801" s="3"/>
      <c r="P801" s="3"/>
      <c r="Q801" s="3"/>
      <c r="R801" s="3"/>
    </row>
    <row r="802" spans="1:18" hidden="1" x14ac:dyDescent="0.25">
      <c r="A802" s="3"/>
      <c r="B802" s="3"/>
      <c r="C802" s="3"/>
      <c r="D802" s="3"/>
      <c r="E802" s="3"/>
      <c r="F802" s="3"/>
      <c r="G802" s="3"/>
      <c r="H802" s="3"/>
      <c r="I802" s="3"/>
      <c r="J802" s="3"/>
      <c r="K802" s="3"/>
      <c r="L802" s="3"/>
      <c r="M802" s="3"/>
      <c r="N802" s="3"/>
      <c r="O802" s="3"/>
      <c r="P802" s="3"/>
      <c r="Q802" s="3"/>
      <c r="R802" s="3"/>
    </row>
    <row r="803" spans="1:18" hidden="1" x14ac:dyDescent="0.25">
      <c r="A803" s="3"/>
      <c r="B803" s="3"/>
      <c r="C803" s="3"/>
      <c r="D803" s="3"/>
      <c r="E803" s="3"/>
      <c r="F803" s="3"/>
      <c r="G803" s="3"/>
      <c r="H803" s="3"/>
      <c r="I803" s="3"/>
      <c r="J803" s="3"/>
      <c r="K803" s="3"/>
      <c r="L803" s="3"/>
      <c r="M803" s="3"/>
      <c r="N803" s="3"/>
      <c r="O803" s="3"/>
      <c r="P803" s="3"/>
      <c r="Q803" s="3"/>
      <c r="R803" s="3"/>
    </row>
    <row r="804" spans="1:18" hidden="1" x14ac:dyDescent="0.25">
      <c r="A804" s="3"/>
      <c r="B804" s="3"/>
      <c r="C804" s="3"/>
      <c r="D804" s="3"/>
      <c r="E804" s="3"/>
      <c r="F804" s="3"/>
      <c r="G804" s="3"/>
      <c r="H804" s="3"/>
      <c r="I804" s="3"/>
      <c r="J804" s="3"/>
      <c r="K804" s="3"/>
      <c r="L804" s="3"/>
      <c r="M804" s="3"/>
      <c r="N804" s="3"/>
      <c r="O804" s="3"/>
      <c r="P804" s="3"/>
      <c r="Q804" s="3"/>
      <c r="R804" s="3"/>
    </row>
    <row r="805" spans="1:18" hidden="1" x14ac:dyDescent="0.25">
      <c r="A805" s="3"/>
      <c r="B805" s="3"/>
      <c r="C805" s="3"/>
      <c r="D805" s="3"/>
      <c r="E805" s="3"/>
      <c r="F805" s="3"/>
      <c r="G805" s="3"/>
      <c r="H805" s="3"/>
      <c r="I805" s="3"/>
      <c r="J805" s="3"/>
      <c r="K805" s="3"/>
      <c r="L805" s="3"/>
      <c r="M805" s="3"/>
      <c r="N805" s="3"/>
      <c r="O805" s="3"/>
      <c r="P805" s="3"/>
      <c r="Q805" s="3"/>
      <c r="R805" s="3"/>
    </row>
    <row r="806" spans="1:18" hidden="1" x14ac:dyDescent="0.25">
      <c r="A806" s="3"/>
      <c r="B806" s="3"/>
      <c r="C806" s="3"/>
      <c r="D806" s="3"/>
      <c r="E806" s="3"/>
      <c r="F806" s="3"/>
      <c r="G806" s="3"/>
      <c r="H806" s="3"/>
      <c r="I806" s="3"/>
      <c r="J806" s="3"/>
      <c r="K806" s="3"/>
      <c r="L806" s="3"/>
      <c r="M806" s="3"/>
      <c r="N806" s="3"/>
      <c r="O806" s="3"/>
      <c r="P806" s="3"/>
      <c r="Q806" s="3"/>
      <c r="R806" s="3"/>
    </row>
    <row r="807" spans="1:18" hidden="1" x14ac:dyDescent="0.25">
      <c r="A807" s="3"/>
      <c r="B807" s="3"/>
      <c r="C807" s="3"/>
      <c r="D807" s="3"/>
      <c r="E807" s="3"/>
      <c r="F807" s="3"/>
      <c r="G807" s="3"/>
      <c r="H807" s="3"/>
      <c r="I807" s="3"/>
      <c r="J807" s="3"/>
      <c r="K807" s="3"/>
      <c r="L807" s="3"/>
      <c r="M807" s="3"/>
      <c r="N807" s="3"/>
      <c r="O807" s="3"/>
      <c r="P807" s="3"/>
      <c r="Q807" s="3"/>
      <c r="R807" s="3"/>
    </row>
    <row r="808" spans="1:18" hidden="1" x14ac:dyDescent="0.25">
      <c r="A808" s="3"/>
      <c r="B808" s="3"/>
      <c r="C808" s="3"/>
      <c r="D808" s="3"/>
      <c r="E808" s="3"/>
      <c r="F808" s="3"/>
      <c r="G808" s="3"/>
      <c r="H808" s="3"/>
      <c r="I808" s="3"/>
      <c r="J808" s="3"/>
      <c r="K808" s="3"/>
      <c r="L808" s="3"/>
      <c r="M808" s="3"/>
      <c r="N808" s="3"/>
      <c r="O808" s="3"/>
      <c r="P808" s="3"/>
      <c r="Q808" s="3"/>
      <c r="R808" s="3"/>
    </row>
    <row r="809" spans="1:18" hidden="1" x14ac:dyDescent="0.25">
      <c r="A809" s="3"/>
      <c r="B809" s="3"/>
      <c r="C809" s="3"/>
      <c r="D809" s="3"/>
      <c r="E809" s="3"/>
      <c r="F809" s="3"/>
      <c r="G809" s="3"/>
      <c r="H809" s="3"/>
      <c r="I809" s="3"/>
      <c r="J809" s="3"/>
      <c r="K809" s="3"/>
      <c r="L809" s="3"/>
      <c r="M809" s="3"/>
      <c r="N809" s="3"/>
      <c r="O809" s="3"/>
      <c r="P809" s="3"/>
      <c r="Q809" s="3"/>
      <c r="R809" s="3"/>
    </row>
    <row r="810" spans="1:18" hidden="1" x14ac:dyDescent="0.25">
      <c r="A810" s="3"/>
      <c r="B810" s="3"/>
      <c r="C810" s="3"/>
      <c r="D810" s="3"/>
      <c r="E810" s="3"/>
      <c r="F810" s="3"/>
      <c r="G810" s="3"/>
      <c r="H810" s="3"/>
      <c r="I810" s="3"/>
      <c r="J810" s="3"/>
      <c r="K810" s="3"/>
      <c r="L810" s="3"/>
      <c r="M810" s="3"/>
      <c r="N810" s="3"/>
      <c r="O810" s="3"/>
      <c r="P810" s="3"/>
      <c r="Q810" s="3"/>
      <c r="R810" s="3"/>
    </row>
    <row r="811" spans="1:18" hidden="1" x14ac:dyDescent="0.25">
      <c r="A811" s="3"/>
      <c r="B811" s="3"/>
      <c r="C811" s="3"/>
      <c r="D811" s="3"/>
      <c r="E811" s="3"/>
      <c r="F811" s="3"/>
      <c r="G811" s="3"/>
      <c r="H811" s="3"/>
      <c r="I811" s="3"/>
      <c r="J811" s="3"/>
      <c r="K811" s="3"/>
      <c r="L811" s="3"/>
      <c r="M811" s="3"/>
      <c r="N811" s="3"/>
      <c r="O811" s="3"/>
      <c r="P811" s="3"/>
      <c r="Q811" s="3"/>
      <c r="R811" s="3"/>
    </row>
    <row r="812" spans="1:18" hidden="1" x14ac:dyDescent="0.25">
      <c r="A812" s="3"/>
      <c r="B812" s="3"/>
      <c r="C812" s="3"/>
      <c r="D812" s="3"/>
      <c r="E812" s="3"/>
      <c r="F812" s="3"/>
      <c r="G812" s="3"/>
      <c r="H812" s="3"/>
      <c r="I812" s="3"/>
      <c r="J812" s="3"/>
      <c r="K812" s="3"/>
      <c r="L812" s="3"/>
      <c r="M812" s="3"/>
      <c r="N812" s="3"/>
      <c r="O812" s="3"/>
      <c r="P812" s="3"/>
      <c r="Q812" s="3"/>
      <c r="R812" s="3"/>
    </row>
    <row r="813" spans="1:18" hidden="1" x14ac:dyDescent="0.25">
      <c r="A813" s="3"/>
      <c r="B813" s="3"/>
      <c r="C813" s="3"/>
      <c r="D813" s="3"/>
      <c r="E813" s="3"/>
      <c r="F813" s="3"/>
      <c r="G813" s="3"/>
      <c r="H813" s="3"/>
      <c r="I813" s="3"/>
      <c r="J813" s="3"/>
      <c r="K813" s="3"/>
      <c r="L813" s="3"/>
      <c r="M813" s="3"/>
      <c r="N813" s="3"/>
      <c r="O813" s="3"/>
      <c r="P813" s="3"/>
      <c r="Q813" s="3"/>
      <c r="R813" s="3"/>
    </row>
    <row r="814" spans="1:18" hidden="1" x14ac:dyDescent="0.25">
      <c r="A814" s="3"/>
      <c r="B814" s="3"/>
      <c r="C814" s="3"/>
      <c r="D814" s="3"/>
      <c r="E814" s="3"/>
      <c r="F814" s="3"/>
      <c r="G814" s="3"/>
      <c r="H814" s="3"/>
      <c r="I814" s="3"/>
      <c r="J814" s="3"/>
      <c r="K814" s="3"/>
      <c r="L814" s="3"/>
      <c r="M814" s="3"/>
      <c r="N814" s="3"/>
      <c r="O814" s="3"/>
      <c r="P814" s="3"/>
      <c r="Q814" s="3"/>
      <c r="R814" s="3"/>
    </row>
    <row r="815" spans="1:18" hidden="1" x14ac:dyDescent="0.25">
      <c r="A815" s="3"/>
      <c r="B815" s="3"/>
      <c r="C815" s="3"/>
      <c r="D815" s="3"/>
      <c r="E815" s="3"/>
      <c r="F815" s="3"/>
      <c r="G815" s="3"/>
      <c r="H815" s="3"/>
      <c r="I815" s="3"/>
      <c r="J815" s="3"/>
      <c r="K815" s="3"/>
      <c r="L815" s="3"/>
      <c r="M815" s="3"/>
      <c r="N815" s="3"/>
      <c r="O815" s="3"/>
      <c r="P815" s="3"/>
      <c r="Q815" s="3"/>
      <c r="R815" s="3"/>
    </row>
    <row r="816" spans="1:18" hidden="1" x14ac:dyDescent="0.25">
      <c r="A816" s="3"/>
      <c r="B816" s="3"/>
      <c r="C816" s="3"/>
      <c r="D816" s="3"/>
      <c r="E816" s="3"/>
      <c r="F816" s="3"/>
      <c r="G816" s="3"/>
      <c r="H816" s="3"/>
      <c r="I816" s="3"/>
      <c r="J816" s="3"/>
      <c r="K816" s="3"/>
      <c r="L816" s="3"/>
      <c r="M816" s="3"/>
      <c r="N816" s="3"/>
      <c r="O816" s="3"/>
      <c r="P816" s="3"/>
      <c r="Q816" s="3"/>
      <c r="R816" s="3"/>
    </row>
    <row r="817" spans="1:18" hidden="1" x14ac:dyDescent="0.25">
      <c r="A817" s="3"/>
      <c r="B817" s="3"/>
      <c r="C817" s="3"/>
      <c r="D817" s="3"/>
      <c r="E817" s="3"/>
      <c r="F817" s="3"/>
      <c r="G817" s="3"/>
      <c r="H817" s="3"/>
      <c r="I817" s="3"/>
      <c r="J817" s="3"/>
      <c r="K817" s="3"/>
      <c r="L817" s="3"/>
      <c r="M817" s="3"/>
      <c r="N817" s="3"/>
      <c r="O817" s="3"/>
      <c r="P817" s="3"/>
      <c r="Q817" s="3"/>
      <c r="R817" s="3"/>
    </row>
    <row r="818" spans="1:18" hidden="1" x14ac:dyDescent="0.25">
      <c r="A818" s="3"/>
      <c r="B818" s="3"/>
      <c r="C818" s="3"/>
      <c r="D818" s="3"/>
      <c r="E818" s="3"/>
      <c r="F818" s="3"/>
      <c r="G818" s="3"/>
      <c r="H818" s="3"/>
      <c r="I818" s="3"/>
      <c r="J818" s="3"/>
      <c r="K818" s="3"/>
      <c r="L818" s="3"/>
      <c r="M818" s="3"/>
      <c r="N818" s="3"/>
      <c r="O818" s="3"/>
      <c r="P818" s="3"/>
      <c r="Q818" s="3"/>
      <c r="R818" s="3"/>
    </row>
    <row r="819" spans="1:18" hidden="1" x14ac:dyDescent="0.25">
      <c r="A819" s="3"/>
      <c r="B819" s="3"/>
      <c r="C819" s="3"/>
      <c r="D819" s="3"/>
      <c r="E819" s="3"/>
      <c r="F819" s="3"/>
      <c r="G819" s="3"/>
      <c r="H819" s="3"/>
      <c r="I819" s="3"/>
      <c r="J819" s="3"/>
      <c r="K819" s="3"/>
      <c r="L819" s="3"/>
      <c r="M819" s="3"/>
      <c r="N819" s="3"/>
      <c r="O819" s="3"/>
      <c r="P819" s="3"/>
      <c r="Q819" s="3"/>
      <c r="R819" s="3"/>
    </row>
    <row r="820" spans="1:18" hidden="1" x14ac:dyDescent="0.25">
      <c r="A820" s="3"/>
      <c r="B820" s="3"/>
      <c r="C820" s="3"/>
      <c r="D820" s="3"/>
      <c r="E820" s="3"/>
      <c r="F820" s="3"/>
      <c r="G820" s="3"/>
      <c r="H820" s="3"/>
      <c r="I820" s="3"/>
      <c r="J820" s="3"/>
      <c r="K820" s="3"/>
      <c r="L820" s="3"/>
      <c r="M820" s="3"/>
      <c r="N820" s="3"/>
      <c r="O820" s="3"/>
      <c r="P820" s="3"/>
      <c r="Q820" s="3"/>
      <c r="R820" s="3"/>
    </row>
    <row r="821" spans="1:18" hidden="1" x14ac:dyDescent="0.25">
      <c r="A821" s="3"/>
      <c r="B821" s="3"/>
      <c r="C821" s="3"/>
      <c r="D821" s="3"/>
      <c r="E821" s="3"/>
      <c r="F821" s="3"/>
      <c r="G821" s="3"/>
      <c r="H821" s="3"/>
      <c r="I821" s="3"/>
      <c r="J821" s="3"/>
      <c r="K821" s="3"/>
      <c r="L821" s="3"/>
      <c r="M821" s="3"/>
      <c r="N821" s="3"/>
      <c r="O821" s="3"/>
      <c r="P821" s="3"/>
      <c r="Q821" s="3"/>
      <c r="R821" s="3"/>
    </row>
    <row r="822" spans="1:18" hidden="1" x14ac:dyDescent="0.25">
      <c r="A822" s="3"/>
      <c r="B822" s="3"/>
      <c r="C822" s="3"/>
      <c r="D822" s="3"/>
      <c r="E822" s="3"/>
      <c r="F822" s="3"/>
      <c r="G822" s="3"/>
      <c r="H822" s="3"/>
      <c r="I822" s="3"/>
      <c r="J822" s="3"/>
      <c r="K822" s="3"/>
      <c r="L822" s="3"/>
      <c r="M822" s="3"/>
      <c r="N822" s="3"/>
      <c r="O822" s="3"/>
      <c r="P822" s="3"/>
      <c r="Q822" s="3"/>
      <c r="R822" s="3"/>
    </row>
    <row r="823" spans="1:18" hidden="1" x14ac:dyDescent="0.25">
      <c r="A823" s="3"/>
      <c r="B823" s="3"/>
      <c r="C823" s="3"/>
      <c r="D823" s="3"/>
      <c r="E823" s="3"/>
      <c r="F823" s="3"/>
      <c r="G823" s="3"/>
      <c r="H823" s="3"/>
      <c r="I823" s="3"/>
      <c r="J823" s="3"/>
      <c r="K823" s="3"/>
      <c r="L823" s="3"/>
      <c r="M823" s="3"/>
      <c r="N823" s="3"/>
      <c r="O823" s="3"/>
      <c r="P823" s="3"/>
      <c r="Q823" s="3"/>
      <c r="R823" s="3"/>
    </row>
    <row r="824" spans="1:18" hidden="1" x14ac:dyDescent="0.25">
      <c r="A824" s="3"/>
      <c r="B824" s="3"/>
      <c r="C824" s="3"/>
      <c r="D824" s="3"/>
      <c r="E824" s="3"/>
      <c r="F824" s="3"/>
      <c r="G824" s="3"/>
      <c r="H824" s="3"/>
      <c r="I824" s="3"/>
      <c r="J824" s="3"/>
      <c r="K824" s="3"/>
      <c r="L824" s="3"/>
      <c r="M824" s="3"/>
      <c r="N824" s="3"/>
      <c r="O824" s="3"/>
      <c r="P824" s="3"/>
      <c r="Q824" s="3"/>
      <c r="R824" s="3"/>
    </row>
    <row r="825" spans="1:18" hidden="1" x14ac:dyDescent="0.25">
      <c r="A825" s="3"/>
      <c r="B825" s="3"/>
      <c r="C825" s="3"/>
      <c r="D825" s="3"/>
      <c r="E825" s="3"/>
      <c r="F825" s="3"/>
      <c r="G825" s="3"/>
      <c r="H825" s="3"/>
      <c r="I825" s="3"/>
      <c r="J825" s="3"/>
      <c r="K825" s="3"/>
      <c r="L825" s="3"/>
      <c r="M825" s="3"/>
      <c r="N825" s="3"/>
      <c r="O825" s="3"/>
      <c r="P825" s="3"/>
      <c r="Q825" s="3"/>
      <c r="R825" s="3"/>
    </row>
    <row r="826" spans="1:18" hidden="1" x14ac:dyDescent="0.25">
      <c r="A826" s="3"/>
      <c r="B826" s="3"/>
      <c r="C826" s="3"/>
      <c r="D826" s="3"/>
      <c r="E826" s="3"/>
      <c r="F826" s="3"/>
      <c r="G826" s="3"/>
      <c r="H826" s="3"/>
      <c r="I826" s="3"/>
      <c r="J826" s="3"/>
      <c r="K826" s="3"/>
      <c r="L826" s="3"/>
      <c r="M826" s="3"/>
      <c r="N826" s="3"/>
      <c r="O826" s="3"/>
      <c r="P826" s="3"/>
      <c r="Q826" s="3"/>
      <c r="R826" s="3"/>
    </row>
    <row r="827" spans="1:18" hidden="1" x14ac:dyDescent="0.25">
      <c r="A827" s="3"/>
      <c r="B827" s="3"/>
      <c r="C827" s="3"/>
      <c r="D827" s="3"/>
      <c r="E827" s="3"/>
      <c r="F827" s="3"/>
      <c r="G827" s="3"/>
      <c r="H827" s="3"/>
      <c r="I827" s="3"/>
      <c r="J827" s="3"/>
      <c r="K827" s="3"/>
      <c r="L827" s="3"/>
      <c r="M827" s="3"/>
      <c r="N827" s="3"/>
      <c r="O827" s="3"/>
      <c r="P827" s="3"/>
      <c r="Q827" s="3"/>
      <c r="R827" s="3"/>
    </row>
    <row r="828" spans="1:18" hidden="1" x14ac:dyDescent="0.25">
      <c r="A828" s="3"/>
      <c r="B828" s="3"/>
      <c r="C828" s="3"/>
      <c r="D828" s="3"/>
      <c r="E828" s="3"/>
      <c r="F828" s="3"/>
      <c r="G828" s="3"/>
      <c r="H828" s="3"/>
      <c r="I828" s="3"/>
      <c r="J828" s="3"/>
      <c r="K828" s="3"/>
      <c r="L828" s="3"/>
      <c r="M828" s="3"/>
      <c r="N828" s="3"/>
      <c r="O828" s="3"/>
      <c r="P828" s="3"/>
      <c r="Q828" s="3"/>
      <c r="R828" s="3"/>
    </row>
    <row r="829" spans="1:18" hidden="1" x14ac:dyDescent="0.25">
      <c r="A829" s="3"/>
      <c r="B829" s="3"/>
      <c r="C829" s="3"/>
      <c r="D829" s="3"/>
      <c r="E829" s="3"/>
      <c r="F829" s="3"/>
      <c r="G829" s="3"/>
      <c r="H829" s="3"/>
      <c r="I829" s="3"/>
      <c r="J829" s="3"/>
      <c r="K829" s="3"/>
      <c r="L829" s="3"/>
      <c r="M829" s="3"/>
      <c r="N829" s="3"/>
      <c r="O829" s="3"/>
      <c r="P829" s="3"/>
      <c r="Q829" s="3"/>
      <c r="R829" s="3"/>
    </row>
    <row r="830" spans="1:18" hidden="1" x14ac:dyDescent="0.25">
      <c r="A830" s="3"/>
      <c r="B830" s="3"/>
      <c r="C830" s="3"/>
      <c r="D830" s="3"/>
      <c r="E830" s="3"/>
      <c r="F830" s="3"/>
      <c r="G830" s="3"/>
      <c r="H830" s="3"/>
      <c r="I830" s="3"/>
      <c r="J830" s="3"/>
      <c r="K830" s="3"/>
      <c r="L830" s="3"/>
      <c r="M830" s="3"/>
      <c r="N830" s="3"/>
      <c r="O830" s="3"/>
      <c r="P830" s="3"/>
      <c r="Q830" s="3"/>
      <c r="R830" s="3"/>
    </row>
    <row r="831" spans="1:18" hidden="1" x14ac:dyDescent="0.25">
      <c r="A831" s="3"/>
      <c r="B831" s="3"/>
      <c r="C831" s="3"/>
      <c r="D831" s="3"/>
      <c r="E831" s="3"/>
      <c r="F831" s="3"/>
      <c r="G831" s="3"/>
      <c r="H831" s="3"/>
      <c r="I831" s="3"/>
      <c r="J831" s="3"/>
      <c r="K831" s="3"/>
      <c r="L831" s="3"/>
      <c r="M831" s="3"/>
      <c r="N831" s="3"/>
      <c r="O831" s="3"/>
      <c r="P831" s="3"/>
      <c r="Q831" s="3"/>
      <c r="R831" s="3"/>
    </row>
    <row r="832" spans="1:18" hidden="1" x14ac:dyDescent="0.25">
      <c r="A832" s="3"/>
      <c r="B832" s="3"/>
      <c r="C832" s="3"/>
      <c r="D832" s="3"/>
      <c r="E832" s="3"/>
      <c r="F832" s="3"/>
      <c r="G832" s="3"/>
      <c r="H832" s="3"/>
      <c r="I832" s="3"/>
      <c r="J832" s="3"/>
      <c r="K832" s="3"/>
      <c r="L832" s="3"/>
      <c r="M832" s="3"/>
      <c r="N832" s="3"/>
      <c r="O832" s="3"/>
      <c r="P832" s="3"/>
      <c r="Q832" s="3"/>
      <c r="R832" s="3"/>
    </row>
    <row r="833" spans="1:18" hidden="1" x14ac:dyDescent="0.25">
      <c r="A833" s="3"/>
      <c r="B833" s="3"/>
      <c r="C833" s="3"/>
      <c r="D833" s="3"/>
      <c r="E833" s="3"/>
      <c r="F833" s="3"/>
      <c r="G833" s="3"/>
      <c r="H833" s="3"/>
      <c r="I833" s="3"/>
      <c r="J833" s="3"/>
      <c r="K833" s="3"/>
      <c r="L833" s="3"/>
      <c r="M833" s="3"/>
      <c r="N833" s="3"/>
      <c r="O833" s="3"/>
      <c r="P833" s="3"/>
      <c r="Q833" s="3"/>
      <c r="R833" s="3"/>
    </row>
    <row r="834" spans="1:18" hidden="1" x14ac:dyDescent="0.25">
      <c r="A834" s="3"/>
      <c r="B834" s="3"/>
      <c r="C834" s="3"/>
      <c r="D834" s="3"/>
      <c r="E834" s="3"/>
      <c r="F834" s="3"/>
      <c r="G834" s="3"/>
      <c r="H834" s="3"/>
      <c r="I834" s="3"/>
      <c r="J834" s="3"/>
      <c r="K834" s="3"/>
      <c r="L834" s="3"/>
      <c r="M834" s="3"/>
      <c r="N834" s="3"/>
      <c r="O834" s="3"/>
      <c r="P834" s="3"/>
      <c r="Q834" s="3"/>
      <c r="R834" s="3"/>
    </row>
    <row r="835" spans="1:18" hidden="1" x14ac:dyDescent="0.25">
      <c r="A835" s="3"/>
      <c r="B835" s="3"/>
      <c r="C835" s="3"/>
      <c r="D835" s="3"/>
      <c r="E835" s="3"/>
      <c r="F835" s="3"/>
      <c r="G835" s="3"/>
      <c r="H835" s="3"/>
      <c r="I835" s="3"/>
      <c r="J835" s="3"/>
      <c r="K835" s="3"/>
      <c r="L835" s="3"/>
      <c r="M835" s="3"/>
      <c r="N835" s="3"/>
      <c r="O835" s="3"/>
      <c r="P835" s="3"/>
      <c r="Q835" s="3"/>
      <c r="R835" s="3"/>
    </row>
    <row r="836" spans="1:18" hidden="1" x14ac:dyDescent="0.25">
      <c r="A836" s="3"/>
      <c r="B836" s="3"/>
      <c r="C836" s="3"/>
      <c r="D836" s="3"/>
      <c r="E836" s="3"/>
      <c r="F836" s="3"/>
      <c r="G836" s="3"/>
      <c r="H836" s="3"/>
      <c r="I836" s="3"/>
      <c r="J836" s="3"/>
      <c r="K836" s="3"/>
      <c r="L836" s="3"/>
      <c r="M836" s="3"/>
      <c r="N836" s="3"/>
      <c r="O836" s="3"/>
      <c r="P836" s="3"/>
      <c r="Q836" s="3"/>
      <c r="R836" s="3"/>
    </row>
    <row r="837" spans="1:18" hidden="1" x14ac:dyDescent="0.25">
      <c r="A837" s="3"/>
      <c r="B837" s="3"/>
      <c r="C837" s="3"/>
      <c r="D837" s="3"/>
      <c r="E837" s="3"/>
      <c r="F837" s="3"/>
      <c r="G837" s="3"/>
      <c r="H837" s="3"/>
      <c r="I837" s="3"/>
      <c r="J837" s="3"/>
      <c r="K837" s="3"/>
      <c r="L837" s="3"/>
      <c r="M837" s="3"/>
      <c r="N837" s="3"/>
      <c r="O837" s="3"/>
      <c r="P837" s="3"/>
      <c r="Q837" s="3"/>
      <c r="R837" s="3"/>
    </row>
    <row r="838" spans="1:18" hidden="1" x14ac:dyDescent="0.25">
      <c r="A838" s="3"/>
      <c r="B838" s="3"/>
      <c r="C838" s="3"/>
      <c r="D838" s="3"/>
      <c r="E838" s="3"/>
      <c r="F838" s="3"/>
      <c r="G838" s="3"/>
      <c r="H838" s="3"/>
      <c r="I838" s="3"/>
      <c r="J838" s="3"/>
      <c r="K838" s="3"/>
      <c r="L838" s="3"/>
      <c r="M838" s="3"/>
      <c r="N838" s="3"/>
      <c r="O838" s="3"/>
      <c r="P838" s="3"/>
      <c r="Q838" s="3"/>
      <c r="R838" s="3"/>
    </row>
    <row r="839" spans="1:18" hidden="1" x14ac:dyDescent="0.25">
      <c r="A839" s="3"/>
      <c r="B839" s="3"/>
      <c r="C839" s="3"/>
      <c r="D839" s="3"/>
      <c r="E839" s="3"/>
      <c r="F839" s="3"/>
      <c r="G839" s="3"/>
      <c r="H839" s="3"/>
      <c r="I839" s="3"/>
      <c r="J839" s="3"/>
      <c r="K839" s="3"/>
      <c r="L839" s="3"/>
      <c r="M839" s="3"/>
      <c r="N839" s="3"/>
      <c r="O839" s="3"/>
      <c r="P839" s="3"/>
      <c r="Q839" s="3"/>
      <c r="R839" s="3"/>
    </row>
    <row r="840" spans="1:18" hidden="1" x14ac:dyDescent="0.25">
      <c r="A840" s="3"/>
      <c r="B840" s="3"/>
      <c r="C840" s="3"/>
      <c r="D840" s="3"/>
      <c r="E840" s="3"/>
      <c r="F840" s="3"/>
      <c r="G840" s="3"/>
      <c r="H840" s="3"/>
      <c r="I840" s="3"/>
      <c r="J840" s="3"/>
      <c r="K840" s="3"/>
      <c r="L840" s="3"/>
      <c r="M840" s="3"/>
      <c r="N840" s="3"/>
      <c r="O840" s="3"/>
      <c r="P840" s="3"/>
      <c r="Q840" s="3"/>
      <c r="R840" s="3"/>
    </row>
    <row r="841" spans="1:18" hidden="1" x14ac:dyDescent="0.25">
      <c r="A841" s="3"/>
      <c r="B841" s="3"/>
      <c r="C841" s="3"/>
      <c r="D841" s="3"/>
      <c r="E841" s="3"/>
      <c r="F841" s="3"/>
      <c r="G841" s="3"/>
      <c r="H841" s="3"/>
      <c r="I841" s="3"/>
      <c r="J841" s="3"/>
      <c r="K841" s="3"/>
      <c r="L841" s="3"/>
      <c r="M841" s="3"/>
      <c r="N841" s="3"/>
      <c r="O841" s="3"/>
      <c r="P841" s="3"/>
      <c r="Q841" s="3"/>
      <c r="R841" s="3"/>
    </row>
    <row r="842" spans="1:18" hidden="1" x14ac:dyDescent="0.25">
      <c r="A842" s="3"/>
      <c r="B842" s="3"/>
      <c r="C842" s="3"/>
      <c r="D842" s="3"/>
      <c r="E842" s="3"/>
      <c r="F842" s="3"/>
      <c r="G842" s="3"/>
      <c r="H842" s="3"/>
      <c r="I842" s="3"/>
      <c r="J842" s="3"/>
      <c r="K842" s="3"/>
      <c r="L842" s="3"/>
      <c r="M842" s="3"/>
      <c r="N842" s="3"/>
      <c r="O842" s="3"/>
      <c r="P842" s="3"/>
      <c r="Q842" s="3"/>
      <c r="R842" s="3"/>
    </row>
    <row r="843" spans="1:18" hidden="1" x14ac:dyDescent="0.25">
      <c r="A843" s="3"/>
      <c r="B843" s="3"/>
      <c r="C843" s="3"/>
      <c r="D843" s="3"/>
      <c r="E843" s="3"/>
      <c r="F843" s="3"/>
      <c r="G843" s="3"/>
      <c r="H843" s="3"/>
      <c r="I843" s="3"/>
      <c r="J843" s="3"/>
      <c r="K843" s="3"/>
      <c r="L843" s="3"/>
      <c r="M843" s="3"/>
      <c r="N843" s="3"/>
      <c r="O843" s="3"/>
      <c r="P843" s="3"/>
      <c r="Q843" s="3"/>
      <c r="R843" s="3"/>
    </row>
    <row r="844" spans="1:18" hidden="1" x14ac:dyDescent="0.25">
      <c r="A844" s="3"/>
      <c r="B844" s="3"/>
      <c r="C844" s="3"/>
      <c r="D844" s="3"/>
      <c r="E844" s="3"/>
      <c r="F844" s="3"/>
      <c r="G844" s="3"/>
      <c r="H844" s="3"/>
      <c r="I844" s="3"/>
      <c r="J844" s="3"/>
      <c r="K844" s="3"/>
      <c r="L844" s="3"/>
      <c r="M844" s="3"/>
      <c r="N844" s="3"/>
      <c r="O844" s="3"/>
      <c r="P844" s="3"/>
      <c r="Q844" s="3"/>
      <c r="R844" s="3"/>
    </row>
    <row r="845" spans="1:18" hidden="1" x14ac:dyDescent="0.25">
      <c r="A845" s="3"/>
      <c r="B845" s="3"/>
      <c r="C845" s="3"/>
      <c r="D845" s="3"/>
      <c r="E845" s="3"/>
      <c r="F845" s="3"/>
      <c r="G845" s="3"/>
      <c r="H845" s="3"/>
      <c r="I845" s="3"/>
      <c r="J845" s="3"/>
      <c r="K845" s="3"/>
      <c r="L845" s="3"/>
      <c r="M845" s="3"/>
      <c r="N845" s="3"/>
      <c r="O845" s="3"/>
      <c r="P845" s="3"/>
      <c r="Q845" s="3"/>
      <c r="R845" s="3"/>
    </row>
    <row r="846" spans="1:18" hidden="1" x14ac:dyDescent="0.25">
      <c r="A846" s="3"/>
      <c r="B846" s="3"/>
      <c r="C846" s="3"/>
      <c r="D846" s="3"/>
      <c r="E846" s="3"/>
      <c r="F846" s="3"/>
      <c r="G846" s="3"/>
      <c r="H846" s="3"/>
      <c r="I846" s="3"/>
      <c r="J846" s="3"/>
      <c r="K846" s="3"/>
      <c r="L846" s="3"/>
      <c r="M846" s="3"/>
      <c r="N846" s="3"/>
      <c r="O846" s="3"/>
      <c r="P846" s="3"/>
      <c r="Q846" s="3"/>
      <c r="R846" s="3"/>
    </row>
    <row r="847" spans="1:18" hidden="1" x14ac:dyDescent="0.25">
      <c r="A847" s="3"/>
      <c r="B847" s="3"/>
      <c r="C847" s="3"/>
      <c r="D847" s="3"/>
      <c r="E847" s="3"/>
      <c r="F847" s="3"/>
      <c r="G847" s="3"/>
      <c r="H847" s="3"/>
      <c r="I847" s="3"/>
      <c r="J847" s="3"/>
      <c r="K847" s="3"/>
      <c r="L847" s="3"/>
      <c r="M847" s="3"/>
      <c r="N847" s="3"/>
      <c r="O847" s="3"/>
      <c r="P847" s="3"/>
      <c r="Q847" s="3"/>
      <c r="R847" s="3"/>
    </row>
    <row r="848" spans="1:18" hidden="1" x14ac:dyDescent="0.25">
      <c r="A848" s="3"/>
      <c r="B848" s="3"/>
      <c r="C848" s="3"/>
      <c r="D848" s="3"/>
      <c r="E848" s="3"/>
      <c r="F848" s="3"/>
      <c r="G848" s="3"/>
      <c r="H848" s="3"/>
      <c r="I848" s="3"/>
      <c r="J848" s="3"/>
      <c r="K848" s="3"/>
      <c r="L848" s="3"/>
      <c r="M848" s="3"/>
      <c r="N848" s="3"/>
      <c r="O848" s="3"/>
      <c r="P848" s="3"/>
      <c r="Q848" s="3"/>
      <c r="R848" s="3"/>
    </row>
    <row r="849" spans="1:18" hidden="1" x14ac:dyDescent="0.25">
      <c r="A849" s="3"/>
      <c r="B849" s="3"/>
      <c r="C849" s="3"/>
      <c r="D849" s="3"/>
      <c r="E849" s="3"/>
      <c r="F849" s="3"/>
      <c r="G849" s="3"/>
      <c r="H849" s="3"/>
      <c r="I849" s="3"/>
      <c r="J849" s="3"/>
      <c r="K849" s="3"/>
      <c r="L849" s="3"/>
      <c r="M849" s="3"/>
      <c r="N849" s="3"/>
      <c r="O849" s="3"/>
      <c r="P849" s="3"/>
      <c r="Q849" s="3"/>
      <c r="R849" s="3"/>
    </row>
    <row r="850" spans="1:18" hidden="1" x14ac:dyDescent="0.25">
      <c r="A850" s="3"/>
      <c r="B850" s="3"/>
      <c r="C850" s="3"/>
      <c r="D850" s="3"/>
      <c r="E850" s="3"/>
      <c r="F850" s="3"/>
      <c r="G850" s="3"/>
      <c r="H850" s="3"/>
      <c r="I850" s="3"/>
      <c r="J850" s="3"/>
      <c r="K850" s="3"/>
      <c r="L850" s="3"/>
      <c r="M850" s="3"/>
      <c r="N850" s="3"/>
      <c r="O850" s="3"/>
      <c r="P850" s="3"/>
      <c r="Q850" s="3"/>
      <c r="R850" s="3"/>
    </row>
    <row r="851" spans="1:18" hidden="1" x14ac:dyDescent="0.25">
      <c r="A851" s="3"/>
      <c r="B851" s="3"/>
      <c r="C851" s="3"/>
      <c r="D851" s="3"/>
      <c r="E851" s="3"/>
      <c r="F851" s="3"/>
      <c r="G851" s="3"/>
      <c r="H851" s="3"/>
      <c r="I851" s="3"/>
      <c r="J851" s="3"/>
      <c r="K851" s="3"/>
      <c r="L851" s="3"/>
      <c r="M851" s="3"/>
      <c r="N851" s="3"/>
      <c r="O851" s="3"/>
      <c r="P851" s="3"/>
      <c r="Q851" s="3"/>
      <c r="R851" s="3"/>
    </row>
    <row r="852" spans="1:18" hidden="1" x14ac:dyDescent="0.25">
      <c r="A852" s="3"/>
      <c r="B852" s="3"/>
      <c r="C852" s="3"/>
      <c r="D852" s="3"/>
      <c r="E852" s="3"/>
      <c r="F852" s="3"/>
      <c r="G852" s="3"/>
      <c r="H852" s="3"/>
      <c r="I852" s="3"/>
      <c r="J852" s="3"/>
      <c r="K852" s="3"/>
      <c r="L852" s="3"/>
      <c r="M852" s="3"/>
      <c r="N852" s="3"/>
      <c r="O852" s="3"/>
      <c r="P852" s="3"/>
      <c r="Q852" s="3"/>
      <c r="R852" s="3"/>
    </row>
    <row r="853" spans="1:18" hidden="1" x14ac:dyDescent="0.25">
      <c r="A853" s="3"/>
      <c r="B853" s="3"/>
      <c r="C853" s="3"/>
      <c r="D853" s="3"/>
      <c r="E853" s="3"/>
      <c r="F853" s="3"/>
      <c r="G853" s="3"/>
      <c r="H853" s="3"/>
      <c r="I853" s="3"/>
      <c r="J853" s="3"/>
      <c r="K853" s="3"/>
      <c r="L853" s="3"/>
      <c r="M853" s="3"/>
      <c r="N853" s="3"/>
      <c r="O853" s="3"/>
      <c r="P853" s="3"/>
      <c r="Q853" s="3"/>
      <c r="R853" s="3"/>
    </row>
    <row r="854" spans="1:18" hidden="1" x14ac:dyDescent="0.25">
      <c r="A854" s="3"/>
      <c r="B854" s="3"/>
      <c r="C854" s="3"/>
      <c r="D854" s="3"/>
      <c r="E854" s="3"/>
      <c r="F854" s="3"/>
      <c r="G854" s="3"/>
      <c r="H854" s="3"/>
      <c r="I854" s="3"/>
      <c r="J854" s="3"/>
      <c r="K854" s="3"/>
      <c r="L854" s="3"/>
      <c r="M854" s="3"/>
      <c r="N854" s="3"/>
      <c r="O854" s="3"/>
      <c r="P854" s="3"/>
      <c r="Q854" s="3"/>
      <c r="R854" s="3"/>
    </row>
    <row r="855" spans="1:18" hidden="1" x14ac:dyDescent="0.25">
      <c r="A855" s="3"/>
      <c r="B855" s="3"/>
      <c r="C855" s="3"/>
      <c r="D855" s="3"/>
      <c r="E855" s="3"/>
      <c r="F855" s="3"/>
      <c r="G855" s="3"/>
      <c r="H855" s="3"/>
      <c r="I855" s="3"/>
      <c r="J855" s="3"/>
      <c r="K855" s="3"/>
      <c r="L855" s="3"/>
      <c r="M855" s="3"/>
      <c r="N855" s="3"/>
      <c r="O855" s="3"/>
      <c r="P855" s="3"/>
      <c r="Q855" s="3"/>
      <c r="R855" s="3"/>
    </row>
    <row r="856" spans="1:18" hidden="1" x14ac:dyDescent="0.25">
      <c r="A856" s="3"/>
      <c r="B856" s="3"/>
      <c r="C856" s="3"/>
      <c r="D856" s="3"/>
      <c r="E856" s="3"/>
      <c r="F856" s="3"/>
      <c r="G856" s="3"/>
      <c r="H856" s="3"/>
      <c r="I856" s="3"/>
      <c r="J856" s="3"/>
      <c r="K856" s="3"/>
      <c r="L856" s="3"/>
      <c r="M856" s="3"/>
      <c r="N856" s="3"/>
      <c r="O856" s="3"/>
      <c r="P856" s="3"/>
      <c r="Q856" s="3"/>
      <c r="R856" s="3"/>
    </row>
    <row r="857" spans="1:18" hidden="1" x14ac:dyDescent="0.25">
      <c r="A857" s="3"/>
      <c r="B857" s="3"/>
      <c r="C857" s="3"/>
      <c r="D857" s="3"/>
      <c r="E857" s="3"/>
      <c r="F857" s="3"/>
      <c r="G857" s="3"/>
      <c r="H857" s="3"/>
      <c r="I857" s="3"/>
      <c r="J857" s="3"/>
      <c r="K857" s="3"/>
      <c r="L857" s="3"/>
      <c r="M857" s="3"/>
      <c r="N857" s="3"/>
      <c r="O857" s="3"/>
      <c r="P857" s="3"/>
      <c r="Q857" s="3"/>
      <c r="R857" s="3"/>
    </row>
    <row r="858" spans="1:18" hidden="1" x14ac:dyDescent="0.25">
      <c r="A858" s="3"/>
      <c r="B858" s="3"/>
      <c r="C858" s="3"/>
      <c r="D858" s="3"/>
      <c r="E858" s="3"/>
      <c r="F858" s="3"/>
      <c r="G858" s="3"/>
      <c r="H858" s="3"/>
      <c r="I858" s="3"/>
      <c r="J858" s="3"/>
      <c r="K858" s="3"/>
      <c r="L858" s="3"/>
      <c r="M858" s="3"/>
      <c r="N858" s="3"/>
      <c r="O858" s="3"/>
      <c r="P858" s="3"/>
      <c r="Q858" s="3"/>
      <c r="R858" s="3"/>
    </row>
    <row r="859" spans="1:18" hidden="1" x14ac:dyDescent="0.25">
      <c r="A859" s="3"/>
      <c r="B859" s="3"/>
      <c r="C859" s="3"/>
      <c r="D859" s="3"/>
      <c r="E859" s="3"/>
      <c r="F859" s="3"/>
      <c r="G859" s="3"/>
      <c r="H859" s="3"/>
      <c r="I859" s="3"/>
      <c r="J859" s="3"/>
      <c r="K859" s="3"/>
      <c r="L859" s="3"/>
      <c r="M859" s="3"/>
      <c r="N859" s="3"/>
      <c r="O859" s="3"/>
      <c r="P859" s="3"/>
      <c r="Q859" s="3"/>
      <c r="R859" s="3"/>
    </row>
    <row r="860" spans="1:18" hidden="1" x14ac:dyDescent="0.25">
      <c r="A860" s="3"/>
      <c r="B860" s="3"/>
      <c r="C860" s="3"/>
      <c r="D860" s="3"/>
      <c r="E860" s="3"/>
      <c r="F860" s="3"/>
      <c r="G860" s="3"/>
      <c r="H860" s="3"/>
      <c r="I860" s="3"/>
      <c r="J860" s="3"/>
      <c r="K860" s="3"/>
      <c r="L860" s="3"/>
      <c r="M860" s="3"/>
      <c r="N860" s="3"/>
      <c r="O860" s="3"/>
      <c r="P860" s="3"/>
      <c r="Q860" s="3"/>
      <c r="R860" s="3"/>
    </row>
    <row r="861" spans="1:18" hidden="1" x14ac:dyDescent="0.25">
      <c r="A861" s="3"/>
      <c r="B861" s="3"/>
      <c r="C861" s="3"/>
      <c r="D861" s="3"/>
      <c r="E861" s="3"/>
      <c r="F861" s="3"/>
      <c r="G861" s="3"/>
      <c r="H861" s="3"/>
      <c r="I861" s="3"/>
      <c r="J861" s="3"/>
      <c r="K861" s="3"/>
      <c r="L861" s="3"/>
      <c r="M861" s="3"/>
      <c r="N861" s="3"/>
      <c r="O861" s="3"/>
      <c r="P861" s="3"/>
      <c r="Q861" s="3"/>
      <c r="R861" s="3"/>
    </row>
    <row r="862" spans="1:18" hidden="1" x14ac:dyDescent="0.25">
      <c r="A862" s="3"/>
      <c r="B862" s="3"/>
      <c r="C862" s="3"/>
      <c r="D862" s="3"/>
      <c r="E862" s="3"/>
      <c r="F862" s="3"/>
      <c r="G862" s="3"/>
      <c r="H862" s="3"/>
      <c r="I862" s="3"/>
      <c r="J862" s="3"/>
      <c r="K862" s="3"/>
      <c r="L862" s="3"/>
      <c r="M862" s="3"/>
      <c r="N862" s="3"/>
      <c r="O862" s="3"/>
      <c r="P862" s="3"/>
      <c r="Q862" s="3"/>
      <c r="R862" s="3"/>
    </row>
    <row r="863" spans="1:18" hidden="1" x14ac:dyDescent="0.25">
      <c r="A863" s="3"/>
      <c r="B863" s="3"/>
      <c r="C863" s="3"/>
      <c r="D863" s="3"/>
      <c r="E863" s="3"/>
      <c r="F863" s="3"/>
      <c r="G863" s="3"/>
      <c r="H863" s="3"/>
      <c r="I863" s="3"/>
      <c r="J863" s="3"/>
      <c r="K863" s="3"/>
      <c r="L863" s="3"/>
      <c r="M863" s="3"/>
      <c r="N863" s="3"/>
      <c r="O863" s="3"/>
      <c r="P863" s="3"/>
      <c r="Q863" s="3"/>
      <c r="R863" s="3"/>
    </row>
    <row r="864" spans="1:18" hidden="1" x14ac:dyDescent="0.25">
      <c r="A864" s="3"/>
      <c r="B864" s="3"/>
      <c r="C864" s="3"/>
      <c r="D864" s="3"/>
      <c r="E864" s="3"/>
      <c r="F864" s="3"/>
      <c r="G864" s="3"/>
      <c r="H864" s="3"/>
      <c r="I864" s="3"/>
      <c r="J864" s="3"/>
      <c r="K864" s="3"/>
      <c r="L864" s="3"/>
      <c r="M864" s="3"/>
      <c r="N864" s="3"/>
      <c r="O864" s="3"/>
      <c r="P864" s="3"/>
      <c r="Q864" s="3"/>
      <c r="R864" s="3"/>
    </row>
    <row r="865" spans="1:18" hidden="1" x14ac:dyDescent="0.25">
      <c r="A865" s="3"/>
      <c r="B865" s="3"/>
      <c r="C865" s="3"/>
      <c r="D865" s="3"/>
      <c r="E865" s="3"/>
      <c r="F865" s="3"/>
      <c r="G865" s="3"/>
      <c r="H865" s="3"/>
      <c r="I865" s="3"/>
      <c r="J865" s="3"/>
      <c r="K865" s="3"/>
      <c r="L865" s="3"/>
      <c r="M865" s="3"/>
      <c r="N865" s="3"/>
      <c r="O865" s="3"/>
      <c r="P865" s="3"/>
      <c r="Q865" s="3"/>
      <c r="R865" s="3"/>
    </row>
    <row r="866" spans="1:18" hidden="1" x14ac:dyDescent="0.25">
      <c r="A866" s="3"/>
      <c r="B866" s="3"/>
      <c r="C866" s="3"/>
      <c r="D866" s="3"/>
      <c r="E866" s="3"/>
      <c r="F866" s="3"/>
      <c r="G866" s="3"/>
      <c r="H866" s="3"/>
      <c r="I866" s="3"/>
      <c r="J866" s="3"/>
      <c r="K866" s="3"/>
      <c r="L866" s="3"/>
      <c r="M866" s="3"/>
      <c r="N866" s="3"/>
      <c r="O866" s="3"/>
      <c r="P866" s="3"/>
      <c r="Q866" s="3"/>
      <c r="R866" s="3"/>
    </row>
    <row r="867" spans="1:18" hidden="1" x14ac:dyDescent="0.25">
      <c r="A867" s="3"/>
      <c r="B867" s="3"/>
      <c r="C867" s="3"/>
      <c r="D867" s="3"/>
      <c r="E867" s="3"/>
      <c r="F867" s="3"/>
      <c r="G867" s="3"/>
      <c r="H867" s="3"/>
      <c r="I867" s="3"/>
      <c r="J867" s="3"/>
      <c r="K867" s="3"/>
      <c r="L867" s="3"/>
      <c r="M867" s="3"/>
      <c r="N867" s="3"/>
      <c r="O867" s="3"/>
      <c r="P867" s="3"/>
      <c r="Q867" s="3"/>
      <c r="R867" s="3"/>
    </row>
    <row r="868" spans="1:18" hidden="1" x14ac:dyDescent="0.25">
      <c r="A868" s="3"/>
      <c r="B868" s="3"/>
      <c r="C868" s="3"/>
      <c r="D868" s="3"/>
      <c r="E868" s="3"/>
      <c r="F868" s="3"/>
      <c r="G868" s="3"/>
      <c r="H868" s="3"/>
      <c r="I868" s="3"/>
      <c r="J868" s="3"/>
      <c r="K868" s="3"/>
      <c r="L868" s="3"/>
      <c r="M868" s="3"/>
      <c r="N868" s="3"/>
      <c r="O868" s="3"/>
      <c r="P868" s="3"/>
      <c r="Q868" s="3"/>
      <c r="R868" s="3"/>
    </row>
    <row r="869" spans="1:18" hidden="1" x14ac:dyDescent="0.25">
      <c r="A869" s="3"/>
      <c r="B869" s="3"/>
      <c r="C869" s="3"/>
      <c r="D869" s="3"/>
      <c r="E869" s="3"/>
      <c r="F869" s="3"/>
      <c r="G869" s="3"/>
      <c r="H869" s="3"/>
      <c r="I869" s="3"/>
      <c r="J869" s="3"/>
      <c r="K869" s="3"/>
      <c r="L869" s="3"/>
      <c r="M869" s="3"/>
      <c r="N869" s="3"/>
      <c r="O869" s="3"/>
      <c r="P869" s="3"/>
      <c r="Q869" s="3"/>
      <c r="R869" s="3"/>
    </row>
    <row r="870" spans="1:18" hidden="1" x14ac:dyDescent="0.25">
      <c r="A870" s="3"/>
      <c r="B870" s="3"/>
      <c r="C870" s="3"/>
      <c r="D870" s="3"/>
      <c r="E870" s="3"/>
      <c r="F870" s="3"/>
      <c r="G870" s="3"/>
      <c r="H870" s="3"/>
      <c r="I870" s="3"/>
      <c r="J870" s="3"/>
      <c r="K870" s="3"/>
      <c r="L870" s="3"/>
      <c r="M870" s="3"/>
      <c r="N870" s="3"/>
      <c r="O870" s="3"/>
      <c r="P870" s="3"/>
      <c r="Q870" s="3"/>
      <c r="R870" s="3"/>
    </row>
    <row r="871" spans="1:18" hidden="1" x14ac:dyDescent="0.25">
      <c r="A871" s="3"/>
      <c r="B871" s="3"/>
      <c r="C871" s="3"/>
      <c r="D871" s="3"/>
      <c r="E871" s="3"/>
      <c r="F871" s="3"/>
      <c r="G871" s="3"/>
      <c r="H871" s="3"/>
      <c r="I871" s="3"/>
      <c r="J871" s="3"/>
      <c r="K871" s="3"/>
      <c r="L871" s="3"/>
      <c r="M871" s="3"/>
      <c r="N871" s="3"/>
      <c r="O871" s="3"/>
      <c r="P871" s="3"/>
      <c r="Q871" s="3"/>
      <c r="R871" s="3"/>
    </row>
    <row r="872" spans="1:18" hidden="1" x14ac:dyDescent="0.25">
      <c r="A872" s="3"/>
      <c r="B872" s="3"/>
      <c r="C872" s="3"/>
      <c r="D872" s="3"/>
      <c r="E872" s="3"/>
      <c r="F872" s="3"/>
      <c r="G872" s="3"/>
      <c r="H872" s="3"/>
      <c r="I872" s="3"/>
      <c r="J872" s="3"/>
      <c r="K872" s="3"/>
      <c r="L872" s="3"/>
      <c r="M872" s="3"/>
      <c r="N872" s="3"/>
      <c r="O872" s="3"/>
      <c r="P872" s="3"/>
      <c r="Q872" s="3"/>
      <c r="R872" s="3"/>
    </row>
    <row r="873" spans="1:18" hidden="1" x14ac:dyDescent="0.25">
      <c r="A873" s="3"/>
      <c r="B873" s="3"/>
      <c r="C873" s="3"/>
      <c r="D873" s="3"/>
      <c r="E873" s="3"/>
      <c r="F873" s="3"/>
      <c r="G873" s="3"/>
      <c r="H873" s="3"/>
      <c r="I873" s="3"/>
      <c r="J873" s="3"/>
      <c r="K873" s="3"/>
      <c r="L873" s="3"/>
      <c r="M873" s="3"/>
      <c r="N873" s="3"/>
      <c r="O873" s="3"/>
      <c r="P873" s="3"/>
      <c r="Q873" s="3"/>
      <c r="R873" s="3"/>
    </row>
    <row r="874" spans="1:18" hidden="1" x14ac:dyDescent="0.25">
      <c r="A874" s="3"/>
      <c r="B874" s="3"/>
      <c r="C874" s="3"/>
      <c r="D874" s="3"/>
      <c r="E874" s="3"/>
      <c r="F874" s="3"/>
      <c r="G874" s="3"/>
      <c r="H874" s="3"/>
      <c r="I874" s="3"/>
      <c r="J874" s="3"/>
      <c r="K874" s="3"/>
      <c r="L874" s="3"/>
      <c r="M874" s="3"/>
      <c r="N874" s="3"/>
      <c r="O874" s="3"/>
      <c r="P874" s="3"/>
      <c r="Q874" s="3"/>
      <c r="R874" s="3"/>
    </row>
    <row r="875" spans="1:18" hidden="1" x14ac:dyDescent="0.25">
      <c r="A875" s="3"/>
      <c r="B875" s="3"/>
      <c r="C875" s="3"/>
      <c r="D875" s="3"/>
      <c r="E875" s="3"/>
      <c r="F875" s="3"/>
      <c r="G875" s="3"/>
      <c r="H875" s="3"/>
      <c r="I875" s="3"/>
      <c r="J875" s="3"/>
      <c r="K875" s="3"/>
      <c r="L875" s="3"/>
      <c r="M875" s="3"/>
      <c r="N875" s="3"/>
      <c r="O875" s="3"/>
      <c r="P875" s="3"/>
      <c r="Q875" s="3"/>
      <c r="R875" s="3"/>
    </row>
    <row r="876" spans="1:18" hidden="1" x14ac:dyDescent="0.25">
      <c r="A876" s="3"/>
      <c r="B876" s="3"/>
      <c r="C876" s="3"/>
      <c r="D876" s="3"/>
      <c r="E876" s="3"/>
      <c r="F876" s="3"/>
      <c r="G876" s="3"/>
      <c r="H876" s="3"/>
      <c r="I876" s="3"/>
      <c r="J876" s="3"/>
      <c r="K876" s="3"/>
      <c r="L876" s="3"/>
      <c r="M876" s="3"/>
      <c r="N876" s="3"/>
      <c r="O876" s="3"/>
      <c r="P876" s="3"/>
      <c r="Q876" s="3"/>
      <c r="R876" s="3"/>
    </row>
    <row r="877" spans="1:18" hidden="1" x14ac:dyDescent="0.25">
      <c r="A877" s="3"/>
      <c r="B877" s="3"/>
      <c r="C877" s="3"/>
      <c r="D877" s="3"/>
      <c r="E877" s="3"/>
      <c r="F877" s="3"/>
      <c r="G877" s="3"/>
      <c r="H877" s="3"/>
      <c r="I877" s="3"/>
      <c r="J877" s="3"/>
      <c r="K877" s="3"/>
      <c r="L877" s="3"/>
      <c r="M877" s="3"/>
      <c r="N877" s="3"/>
      <c r="O877" s="3"/>
      <c r="P877" s="3"/>
      <c r="Q877" s="3"/>
      <c r="R877" s="3"/>
    </row>
    <row r="878" spans="1:18" hidden="1" x14ac:dyDescent="0.25">
      <c r="A878" s="3"/>
      <c r="B878" s="3"/>
      <c r="C878" s="3"/>
      <c r="D878" s="3"/>
      <c r="E878" s="3"/>
      <c r="F878" s="3"/>
      <c r="G878" s="3"/>
      <c r="H878" s="3"/>
      <c r="I878" s="3"/>
      <c r="J878" s="3"/>
      <c r="K878" s="3"/>
      <c r="L878" s="3"/>
      <c r="M878" s="3"/>
      <c r="N878" s="3"/>
      <c r="O878" s="3"/>
      <c r="P878" s="3"/>
      <c r="Q878" s="3"/>
      <c r="R878" s="3"/>
    </row>
    <row r="879" spans="1:18" hidden="1" x14ac:dyDescent="0.25">
      <c r="A879" s="3"/>
      <c r="B879" s="3"/>
      <c r="C879" s="3"/>
      <c r="D879" s="3"/>
      <c r="E879" s="3"/>
      <c r="F879" s="3"/>
      <c r="G879" s="3"/>
      <c r="H879" s="3"/>
      <c r="I879" s="3"/>
      <c r="J879" s="3"/>
      <c r="K879" s="3"/>
      <c r="L879" s="3"/>
      <c r="M879" s="3"/>
      <c r="N879" s="3"/>
      <c r="O879" s="3"/>
      <c r="P879" s="3"/>
      <c r="Q879" s="3"/>
      <c r="R879" s="3"/>
    </row>
    <row r="880" spans="1:18" hidden="1" x14ac:dyDescent="0.25">
      <c r="A880" s="3"/>
      <c r="B880" s="3"/>
      <c r="C880" s="3"/>
      <c r="D880" s="3"/>
      <c r="E880" s="3"/>
      <c r="F880" s="3"/>
      <c r="G880" s="3"/>
      <c r="H880" s="3"/>
      <c r="I880" s="3"/>
      <c r="J880" s="3"/>
      <c r="K880" s="3"/>
      <c r="L880" s="3"/>
      <c r="M880" s="3"/>
      <c r="N880" s="3"/>
      <c r="O880" s="3"/>
      <c r="P880" s="3"/>
      <c r="Q880" s="3"/>
      <c r="R880" s="3"/>
    </row>
    <row r="881" spans="1:18" hidden="1" x14ac:dyDescent="0.25">
      <c r="A881" s="3"/>
      <c r="B881" s="3"/>
      <c r="C881" s="3"/>
      <c r="D881" s="3"/>
      <c r="E881" s="3"/>
      <c r="F881" s="3"/>
      <c r="G881" s="3"/>
      <c r="H881" s="3"/>
      <c r="I881" s="3"/>
      <c r="J881" s="3"/>
      <c r="K881" s="3"/>
      <c r="L881" s="3"/>
      <c r="M881" s="3"/>
      <c r="N881" s="3"/>
      <c r="O881" s="3"/>
      <c r="P881" s="3"/>
      <c r="Q881" s="3"/>
      <c r="R881" s="3"/>
    </row>
    <row r="882" spans="1:18" hidden="1" x14ac:dyDescent="0.25">
      <c r="A882" s="3"/>
      <c r="B882" s="3"/>
      <c r="C882" s="3"/>
      <c r="D882" s="3"/>
      <c r="E882" s="3"/>
      <c r="F882" s="3"/>
      <c r="G882" s="3"/>
      <c r="H882" s="3"/>
      <c r="I882" s="3"/>
      <c r="J882" s="3"/>
      <c r="K882" s="3"/>
      <c r="L882" s="3"/>
      <c r="M882" s="3"/>
      <c r="N882" s="3"/>
      <c r="O882" s="3"/>
      <c r="P882" s="3"/>
      <c r="Q882" s="3"/>
      <c r="R882" s="3"/>
    </row>
    <row r="883" spans="1:18" hidden="1" x14ac:dyDescent="0.25">
      <c r="A883" s="3"/>
      <c r="B883" s="3"/>
      <c r="C883" s="3"/>
      <c r="D883" s="3"/>
      <c r="E883" s="3"/>
      <c r="F883" s="3"/>
      <c r="G883" s="3"/>
      <c r="H883" s="3"/>
      <c r="I883" s="3"/>
      <c r="J883" s="3"/>
      <c r="K883" s="3"/>
      <c r="L883" s="3"/>
      <c r="M883" s="3"/>
      <c r="N883" s="3"/>
      <c r="O883" s="3"/>
      <c r="P883" s="3"/>
      <c r="Q883" s="3"/>
      <c r="R883" s="3"/>
    </row>
    <row r="884" spans="1:18" hidden="1" x14ac:dyDescent="0.25">
      <c r="A884" s="3"/>
      <c r="B884" s="3"/>
      <c r="C884" s="3"/>
      <c r="D884" s="3"/>
      <c r="E884" s="3"/>
      <c r="F884" s="3"/>
      <c r="G884" s="3"/>
      <c r="H884" s="3"/>
      <c r="I884" s="3"/>
      <c r="J884" s="3"/>
      <c r="K884" s="3"/>
      <c r="L884" s="3"/>
      <c r="M884" s="3"/>
      <c r="N884" s="3"/>
      <c r="O884" s="3"/>
      <c r="P884" s="3"/>
      <c r="Q884" s="3"/>
      <c r="R884" s="3"/>
    </row>
    <row r="885" spans="1:18" hidden="1" x14ac:dyDescent="0.25">
      <c r="A885" s="3"/>
      <c r="B885" s="3"/>
      <c r="C885" s="3"/>
      <c r="D885" s="3"/>
      <c r="E885" s="3"/>
      <c r="F885" s="3"/>
      <c r="G885" s="3"/>
      <c r="H885" s="3"/>
      <c r="I885" s="3"/>
      <c r="J885" s="3"/>
      <c r="K885" s="3"/>
      <c r="L885" s="3"/>
      <c r="M885" s="3"/>
      <c r="N885" s="3"/>
      <c r="O885" s="3"/>
      <c r="P885" s="3"/>
      <c r="Q885" s="3"/>
      <c r="R885" s="3"/>
    </row>
    <row r="886" spans="1:18" hidden="1" x14ac:dyDescent="0.25">
      <c r="A886" s="3"/>
      <c r="B886" s="3"/>
      <c r="C886" s="3"/>
      <c r="D886" s="3"/>
      <c r="E886" s="3"/>
      <c r="F886" s="3"/>
      <c r="G886" s="3"/>
      <c r="H886" s="3"/>
      <c r="I886" s="3"/>
      <c r="J886" s="3"/>
      <c r="K886" s="3"/>
      <c r="L886" s="3"/>
      <c r="M886" s="3"/>
      <c r="N886" s="3"/>
      <c r="O886" s="3"/>
      <c r="P886" s="3"/>
      <c r="Q886" s="3"/>
      <c r="R886" s="3"/>
    </row>
    <row r="887" spans="1:18" hidden="1" x14ac:dyDescent="0.25">
      <c r="A887" s="3"/>
      <c r="B887" s="3"/>
      <c r="C887" s="3"/>
      <c r="D887" s="3"/>
      <c r="E887" s="3"/>
      <c r="F887" s="3"/>
      <c r="G887" s="3"/>
      <c r="H887" s="3"/>
      <c r="I887" s="3"/>
      <c r="J887" s="3"/>
      <c r="K887" s="3"/>
      <c r="L887" s="3"/>
      <c r="M887" s="3"/>
      <c r="N887" s="3"/>
      <c r="O887" s="3"/>
      <c r="P887" s="3"/>
      <c r="Q887" s="3"/>
      <c r="R887" s="3"/>
    </row>
    <row r="888" spans="1:18" hidden="1" x14ac:dyDescent="0.25">
      <c r="A888" s="3"/>
      <c r="B888" s="3"/>
      <c r="C888" s="3"/>
      <c r="D888" s="3"/>
      <c r="E888" s="3"/>
      <c r="F888" s="3"/>
      <c r="G888" s="3"/>
      <c r="H888" s="3"/>
      <c r="I888" s="3"/>
      <c r="J888" s="3"/>
      <c r="K888" s="3"/>
      <c r="L888" s="3"/>
      <c r="M888" s="3"/>
      <c r="N888" s="3"/>
      <c r="O888" s="3"/>
      <c r="P888" s="3"/>
      <c r="Q888" s="3"/>
      <c r="R888" s="3"/>
    </row>
    <row r="889" spans="1:18" hidden="1" x14ac:dyDescent="0.25">
      <c r="A889" s="3"/>
      <c r="B889" s="3"/>
      <c r="C889" s="3"/>
      <c r="D889" s="3"/>
      <c r="E889" s="3"/>
      <c r="F889" s="3"/>
      <c r="G889" s="3"/>
      <c r="H889" s="3"/>
      <c r="I889" s="3"/>
      <c r="J889" s="3"/>
      <c r="K889" s="3"/>
      <c r="L889" s="3"/>
      <c r="M889" s="3"/>
      <c r="N889" s="3"/>
      <c r="O889" s="3"/>
      <c r="P889" s="3"/>
      <c r="Q889" s="3"/>
      <c r="R889" s="3"/>
    </row>
    <row r="890" spans="1:18" hidden="1" x14ac:dyDescent="0.25">
      <c r="A890" s="3"/>
      <c r="B890" s="3"/>
      <c r="C890" s="3"/>
      <c r="D890" s="3"/>
      <c r="E890" s="3"/>
      <c r="F890" s="3"/>
      <c r="G890" s="3"/>
      <c r="H890" s="3"/>
      <c r="I890" s="3"/>
      <c r="J890" s="3"/>
      <c r="K890" s="3"/>
      <c r="L890" s="3"/>
      <c r="M890" s="3"/>
      <c r="N890" s="3"/>
      <c r="O890" s="3"/>
      <c r="P890" s="3"/>
      <c r="Q890" s="3"/>
      <c r="R890" s="3"/>
    </row>
    <row r="891" spans="1:18" hidden="1" x14ac:dyDescent="0.25">
      <c r="A891" s="3"/>
      <c r="B891" s="3"/>
      <c r="C891" s="3"/>
      <c r="D891" s="3"/>
      <c r="E891" s="3"/>
      <c r="F891" s="3"/>
      <c r="G891" s="3"/>
      <c r="H891" s="3"/>
      <c r="I891" s="3"/>
      <c r="J891" s="3"/>
      <c r="K891" s="3"/>
      <c r="L891" s="3"/>
      <c r="M891" s="3"/>
      <c r="N891" s="3"/>
      <c r="O891" s="3"/>
      <c r="P891" s="3"/>
      <c r="Q891" s="3"/>
      <c r="R891" s="3"/>
    </row>
    <row r="892" spans="1:18" hidden="1" x14ac:dyDescent="0.25">
      <c r="A892" s="3"/>
      <c r="B892" s="3"/>
      <c r="C892" s="3"/>
      <c r="D892" s="3"/>
      <c r="E892" s="3"/>
      <c r="F892" s="3"/>
      <c r="G892" s="3"/>
      <c r="H892" s="3"/>
      <c r="I892" s="3"/>
      <c r="J892" s="3"/>
      <c r="K892" s="3"/>
      <c r="L892" s="3"/>
      <c r="M892" s="3"/>
      <c r="N892" s="3"/>
      <c r="O892" s="3"/>
      <c r="P892" s="3"/>
      <c r="Q892" s="3"/>
      <c r="R892" s="3"/>
    </row>
    <row r="893" spans="1:18" hidden="1" x14ac:dyDescent="0.25">
      <c r="A893" s="3"/>
      <c r="B893" s="3"/>
      <c r="C893" s="3"/>
      <c r="D893" s="3"/>
      <c r="E893" s="3"/>
      <c r="F893" s="3"/>
      <c r="G893" s="3"/>
      <c r="H893" s="3"/>
      <c r="I893" s="3"/>
      <c r="J893" s="3"/>
      <c r="K893" s="3"/>
      <c r="L893" s="3"/>
      <c r="M893" s="3"/>
      <c r="N893" s="3"/>
      <c r="O893" s="3"/>
      <c r="P893" s="3"/>
      <c r="Q893" s="3"/>
      <c r="R893" s="3"/>
    </row>
    <row r="894" spans="1:18" hidden="1" x14ac:dyDescent="0.25">
      <c r="A894" s="3"/>
      <c r="B894" s="3"/>
      <c r="C894" s="3"/>
      <c r="D894" s="3"/>
      <c r="E894" s="3"/>
      <c r="F894" s="3"/>
      <c r="G894" s="3"/>
      <c r="H894" s="3"/>
      <c r="I894" s="3"/>
      <c r="J894" s="3"/>
      <c r="K894" s="3"/>
      <c r="L894" s="3"/>
      <c r="M894" s="3"/>
      <c r="N894" s="3"/>
      <c r="O894" s="3"/>
      <c r="P894" s="3"/>
      <c r="Q894" s="3"/>
      <c r="R894" s="3"/>
    </row>
    <row r="895" spans="1:18" hidden="1" x14ac:dyDescent="0.25">
      <c r="A895" s="3"/>
      <c r="B895" s="3"/>
      <c r="C895" s="3"/>
      <c r="D895" s="3"/>
      <c r="E895" s="3"/>
      <c r="F895" s="3"/>
      <c r="G895" s="3"/>
      <c r="H895" s="3"/>
      <c r="I895" s="3"/>
      <c r="J895" s="3"/>
      <c r="K895" s="3"/>
      <c r="L895" s="3"/>
      <c r="M895" s="3"/>
      <c r="N895" s="3"/>
      <c r="O895" s="3"/>
      <c r="P895" s="3"/>
      <c r="Q895" s="3"/>
      <c r="R895" s="3"/>
    </row>
    <row r="896" spans="1:18" hidden="1" x14ac:dyDescent="0.25">
      <c r="A896" s="3"/>
      <c r="B896" s="3"/>
      <c r="C896" s="3"/>
      <c r="D896" s="3"/>
      <c r="E896" s="3"/>
      <c r="F896" s="3"/>
      <c r="G896" s="3"/>
      <c r="H896" s="3"/>
      <c r="I896" s="3"/>
      <c r="J896" s="3"/>
      <c r="K896" s="3"/>
      <c r="L896" s="3"/>
      <c r="M896" s="3"/>
      <c r="N896" s="3"/>
      <c r="O896" s="3"/>
      <c r="P896" s="3"/>
      <c r="Q896" s="3"/>
      <c r="R896" s="3"/>
    </row>
    <row r="897" spans="1:18" hidden="1" x14ac:dyDescent="0.25">
      <c r="A897" s="3"/>
      <c r="B897" s="3"/>
      <c r="C897" s="3"/>
      <c r="D897" s="3"/>
      <c r="E897" s="3"/>
      <c r="F897" s="3"/>
      <c r="G897" s="3"/>
      <c r="H897" s="3"/>
      <c r="I897" s="3"/>
      <c r="J897" s="3"/>
      <c r="K897" s="3"/>
      <c r="L897" s="3"/>
      <c r="M897" s="3"/>
      <c r="N897" s="3"/>
      <c r="O897" s="3"/>
      <c r="P897" s="3"/>
      <c r="Q897" s="3"/>
      <c r="R897" s="3"/>
    </row>
    <row r="898" spans="1:18" hidden="1" x14ac:dyDescent="0.25">
      <c r="A898" s="3"/>
      <c r="B898" s="3"/>
      <c r="C898" s="3"/>
      <c r="D898" s="3"/>
      <c r="E898" s="3"/>
      <c r="F898" s="3"/>
      <c r="G898" s="3"/>
      <c r="H898" s="3"/>
      <c r="I898" s="3"/>
      <c r="J898" s="3"/>
      <c r="K898" s="3"/>
      <c r="L898" s="3"/>
      <c r="M898" s="3"/>
      <c r="N898" s="3"/>
      <c r="O898" s="3"/>
      <c r="P898" s="3"/>
      <c r="Q898" s="3"/>
      <c r="R898" s="3"/>
    </row>
    <row r="899" spans="1:18" hidden="1" x14ac:dyDescent="0.25">
      <c r="A899" s="3"/>
      <c r="B899" s="3"/>
      <c r="C899" s="3"/>
      <c r="D899" s="3"/>
      <c r="E899" s="3"/>
      <c r="F899" s="3"/>
      <c r="G899" s="3"/>
      <c r="H899" s="3"/>
      <c r="I899" s="3"/>
      <c r="J899" s="3"/>
      <c r="K899" s="3"/>
      <c r="L899" s="3"/>
      <c r="M899" s="3"/>
      <c r="N899" s="3"/>
      <c r="O899" s="3"/>
      <c r="P899" s="3"/>
      <c r="Q899" s="3"/>
      <c r="R899" s="3"/>
    </row>
    <row r="900" spans="1:18" hidden="1" x14ac:dyDescent="0.25">
      <c r="A900" s="3"/>
      <c r="B900" s="3"/>
      <c r="C900" s="3"/>
      <c r="D900" s="3"/>
      <c r="E900" s="3"/>
      <c r="F900" s="3"/>
      <c r="G900" s="3"/>
      <c r="H900" s="3"/>
      <c r="I900" s="3"/>
      <c r="J900" s="3"/>
      <c r="K900" s="3"/>
      <c r="L900" s="3"/>
      <c r="M900" s="3"/>
      <c r="N900" s="3"/>
      <c r="O900" s="3"/>
      <c r="P900" s="3"/>
      <c r="Q900" s="3"/>
      <c r="R900" s="3"/>
    </row>
    <row r="901" spans="1:18" hidden="1" x14ac:dyDescent="0.25">
      <c r="A901" s="3"/>
      <c r="B901" s="3"/>
      <c r="C901" s="3"/>
      <c r="D901" s="3"/>
      <c r="E901" s="3"/>
      <c r="F901" s="3"/>
      <c r="G901" s="3"/>
      <c r="H901" s="3"/>
      <c r="I901" s="3"/>
      <c r="J901" s="3"/>
      <c r="K901" s="3"/>
      <c r="L901" s="3"/>
      <c r="M901" s="3"/>
      <c r="N901" s="3"/>
      <c r="O901" s="3"/>
      <c r="P901" s="3"/>
      <c r="Q901" s="3"/>
      <c r="R901" s="3"/>
    </row>
    <row r="902" spans="1:18" hidden="1" x14ac:dyDescent="0.25">
      <c r="A902" s="3"/>
      <c r="B902" s="3"/>
      <c r="C902" s="3"/>
      <c r="D902" s="3"/>
      <c r="E902" s="3"/>
      <c r="F902" s="3"/>
      <c r="G902" s="3"/>
      <c r="H902" s="3"/>
      <c r="I902" s="3"/>
      <c r="J902" s="3"/>
      <c r="K902" s="3"/>
      <c r="L902" s="3"/>
      <c r="M902" s="3"/>
      <c r="N902" s="3"/>
      <c r="O902" s="3"/>
      <c r="P902" s="3"/>
      <c r="Q902" s="3"/>
      <c r="R902" s="3"/>
    </row>
    <row r="903" spans="1:18" hidden="1" x14ac:dyDescent="0.25">
      <c r="A903" s="3"/>
      <c r="B903" s="3"/>
      <c r="C903" s="3"/>
      <c r="D903" s="3"/>
      <c r="E903" s="3"/>
      <c r="F903" s="3"/>
      <c r="G903" s="3"/>
      <c r="H903" s="3"/>
      <c r="I903" s="3"/>
      <c r="J903" s="3"/>
      <c r="K903" s="3"/>
      <c r="L903" s="3"/>
      <c r="M903" s="3"/>
      <c r="N903" s="3"/>
      <c r="O903" s="3"/>
      <c r="P903" s="3"/>
      <c r="Q903" s="3"/>
      <c r="R903" s="3"/>
    </row>
    <row r="904" spans="1:18" hidden="1" x14ac:dyDescent="0.25">
      <c r="A904" s="3"/>
      <c r="B904" s="3"/>
      <c r="C904" s="3"/>
      <c r="D904" s="3"/>
      <c r="E904" s="3"/>
      <c r="F904" s="3"/>
      <c r="G904" s="3"/>
      <c r="H904" s="3"/>
      <c r="I904" s="3"/>
      <c r="J904" s="3"/>
      <c r="K904" s="3"/>
      <c r="L904" s="3"/>
      <c r="M904" s="3"/>
      <c r="N904" s="3"/>
      <c r="O904" s="3"/>
      <c r="P904" s="3"/>
      <c r="Q904" s="3"/>
      <c r="R904" s="3"/>
    </row>
    <row r="905" spans="1:18" hidden="1" x14ac:dyDescent="0.25">
      <c r="A905" s="3"/>
      <c r="B905" s="3"/>
      <c r="C905" s="3"/>
      <c r="D905" s="3"/>
      <c r="E905" s="3"/>
      <c r="F905" s="3"/>
      <c r="G905" s="3"/>
      <c r="H905" s="3"/>
      <c r="I905" s="3"/>
      <c r="J905" s="3"/>
      <c r="K905" s="3"/>
      <c r="L905" s="3"/>
      <c r="M905" s="3"/>
      <c r="N905" s="3"/>
      <c r="O905" s="3"/>
      <c r="P905" s="3"/>
      <c r="Q905" s="3"/>
      <c r="R905" s="3"/>
    </row>
    <row r="906" spans="1:18" hidden="1" x14ac:dyDescent="0.25">
      <c r="A906" s="3"/>
      <c r="B906" s="3"/>
      <c r="C906" s="3"/>
      <c r="D906" s="3"/>
      <c r="E906" s="3"/>
      <c r="F906" s="3"/>
      <c r="G906" s="3"/>
      <c r="H906" s="3"/>
      <c r="I906" s="3"/>
      <c r="J906" s="3"/>
      <c r="K906" s="3"/>
      <c r="L906" s="3"/>
      <c r="M906" s="3"/>
      <c r="N906" s="3"/>
      <c r="O906" s="3"/>
      <c r="P906" s="3"/>
      <c r="Q906" s="3"/>
      <c r="R906" s="3"/>
    </row>
    <row r="907" spans="1:18" hidden="1" x14ac:dyDescent="0.25">
      <c r="A907" s="3"/>
      <c r="B907" s="3"/>
      <c r="C907" s="3"/>
      <c r="D907" s="3"/>
      <c r="E907" s="3"/>
      <c r="F907" s="3"/>
      <c r="G907" s="3"/>
      <c r="H907" s="3"/>
      <c r="I907" s="3"/>
      <c r="J907" s="3"/>
      <c r="K907" s="3"/>
      <c r="L907" s="3"/>
      <c r="M907" s="3"/>
      <c r="N907" s="3"/>
      <c r="O907" s="3"/>
      <c r="P907" s="3"/>
      <c r="Q907" s="3"/>
      <c r="R907" s="3"/>
    </row>
    <row r="908" spans="1:18" hidden="1" x14ac:dyDescent="0.25">
      <c r="A908" s="3"/>
      <c r="B908" s="3"/>
      <c r="C908" s="3"/>
      <c r="D908" s="3"/>
      <c r="E908" s="3"/>
      <c r="F908" s="3"/>
      <c r="G908" s="3"/>
      <c r="H908" s="3"/>
      <c r="I908" s="3"/>
      <c r="J908" s="3"/>
      <c r="K908" s="3"/>
      <c r="L908" s="3"/>
      <c r="M908" s="3"/>
      <c r="N908" s="3"/>
      <c r="O908" s="3"/>
      <c r="P908" s="3"/>
      <c r="Q908" s="3"/>
      <c r="R908" s="3"/>
    </row>
    <row r="909" spans="1:18" hidden="1" x14ac:dyDescent="0.25">
      <c r="A909" s="3"/>
      <c r="B909" s="3"/>
      <c r="C909" s="3"/>
      <c r="D909" s="3"/>
      <c r="E909" s="3"/>
      <c r="F909" s="3"/>
      <c r="G909" s="3"/>
      <c r="H909" s="3"/>
      <c r="I909" s="3"/>
      <c r="J909" s="3"/>
      <c r="K909" s="3"/>
      <c r="L909" s="3"/>
      <c r="M909" s="3"/>
      <c r="N909" s="3"/>
      <c r="O909" s="3"/>
      <c r="P909" s="3"/>
      <c r="Q909" s="3"/>
      <c r="R909" s="3"/>
    </row>
    <row r="910" spans="1:18" hidden="1" x14ac:dyDescent="0.25">
      <c r="A910" s="3"/>
      <c r="B910" s="3"/>
      <c r="C910" s="3"/>
      <c r="D910" s="3"/>
      <c r="E910" s="3"/>
      <c r="F910" s="3"/>
      <c r="G910" s="3"/>
      <c r="H910" s="3"/>
      <c r="I910" s="3"/>
      <c r="J910" s="3"/>
      <c r="K910" s="3"/>
      <c r="L910" s="3"/>
      <c r="M910" s="3"/>
      <c r="N910" s="3"/>
      <c r="O910" s="3"/>
      <c r="P910" s="3"/>
      <c r="Q910" s="3"/>
      <c r="R910" s="3"/>
    </row>
    <row r="911" spans="1:18" hidden="1" x14ac:dyDescent="0.25">
      <c r="A911" s="3"/>
      <c r="B911" s="3"/>
      <c r="C911" s="3"/>
      <c r="D911" s="3"/>
      <c r="E911" s="3"/>
      <c r="F911" s="3"/>
      <c r="G911" s="3"/>
      <c r="H911" s="3"/>
      <c r="I911" s="3"/>
      <c r="J911" s="3"/>
      <c r="K911" s="3"/>
      <c r="L911" s="3"/>
      <c r="M911" s="3"/>
      <c r="N911" s="3"/>
      <c r="O911" s="3"/>
      <c r="P911" s="3"/>
      <c r="Q911" s="3"/>
      <c r="R911" s="3"/>
    </row>
    <row r="912" spans="1:18" hidden="1" x14ac:dyDescent="0.25">
      <c r="A912" s="3"/>
      <c r="B912" s="3"/>
      <c r="C912" s="3"/>
      <c r="D912" s="3"/>
      <c r="E912" s="3"/>
      <c r="F912" s="3"/>
      <c r="G912" s="3"/>
      <c r="H912" s="3"/>
      <c r="I912" s="3"/>
      <c r="J912" s="3"/>
      <c r="K912" s="3"/>
      <c r="L912" s="3"/>
      <c r="M912" s="3"/>
      <c r="N912" s="3"/>
      <c r="O912" s="3"/>
      <c r="P912" s="3"/>
      <c r="Q912" s="3"/>
      <c r="R912" s="3"/>
    </row>
    <row r="913" spans="1:18" hidden="1" x14ac:dyDescent="0.25">
      <c r="A913" s="3"/>
      <c r="B913" s="3"/>
      <c r="C913" s="3"/>
      <c r="D913" s="3"/>
      <c r="E913" s="3"/>
      <c r="F913" s="3"/>
      <c r="G913" s="3"/>
      <c r="H913" s="3"/>
      <c r="I913" s="3"/>
      <c r="J913" s="3"/>
      <c r="K913" s="3"/>
      <c r="L913" s="3"/>
      <c r="M913" s="3"/>
      <c r="N913" s="3"/>
      <c r="O913" s="3"/>
      <c r="P913" s="3"/>
      <c r="Q913" s="3"/>
      <c r="R913" s="3"/>
    </row>
    <row r="914" spans="1:18" hidden="1" x14ac:dyDescent="0.25">
      <c r="A914" s="3"/>
      <c r="B914" s="3"/>
      <c r="C914" s="3"/>
      <c r="D914" s="3"/>
      <c r="E914" s="3"/>
      <c r="F914" s="3"/>
      <c r="G914" s="3"/>
      <c r="H914" s="3"/>
      <c r="I914" s="3"/>
      <c r="J914" s="3"/>
      <c r="K914" s="3"/>
      <c r="L914" s="3"/>
      <c r="M914" s="3"/>
      <c r="N914" s="3"/>
      <c r="O914" s="3"/>
      <c r="P914" s="3"/>
      <c r="Q914" s="3"/>
      <c r="R914" s="3"/>
    </row>
    <row r="915" spans="1:18" hidden="1" x14ac:dyDescent="0.25">
      <c r="A915" s="3"/>
      <c r="B915" s="3"/>
      <c r="C915" s="3"/>
      <c r="D915" s="3"/>
      <c r="E915" s="3"/>
      <c r="F915" s="3"/>
      <c r="G915" s="3"/>
      <c r="H915" s="3"/>
      <c r="I915" s="3"/>
      <c r="J915" s="3"/>
      <c r="K915" s="3"/>
      <c r="L915" s="3"/>
      <c r="M915" s="3"/>
      <c r="N915" s="3"/>
      <c r="O915" s="3"/>
      <c r="P915" s="3"/>
      <c r="Q915" s="3"/>
      <c r="R915" s="3"/>
    </row>
    <row r="916" spans="1:18" hidden="1" x14ac:dyDescent="0.25">
      <c r="A916" s="3"/>
      <c r="B916" s="3"/>
      <c r="C916" s="3"/>
      <c r="D916" s="3"/>
      <c r="E916" s="3"/>
      <c r="F916" s="3"/>
      <c r="G916" s="3"/>
      <c r="H916" s="3"/>
      <c r="I916" s="3"/>
      <c r="J916" s="3"/>
      <c r="K916" s="3"/>
      <c r="L916" s="3"/>
      <c r="M916" s="3"/>
      <c r="N916" s="3"/>
      <c r="O916" s="3"/>
      <c r="P916" s="3"/>
      <c r="Q916" s="3"/>
      <c r="R916" s="3"/>
    </row>
    <row r="917" spans="1:18" hidden="1" x14ac:dyDescent="0.25">
      <c r="A917" s="3"/>
      <c r="B917" s="3"/>
      <c r="C917" s="3"/>
      <c r="D917" s="3"/>
      <c r="E917" s="3"/>
      <c r="F917" s="3"/>
      <c r="G917" s="3"/>
      <c r="H917" s="3"/>
      <c r="I917" s="3"/>
      <c r="J917" s="3"/>
      <c r="K917" s="3"/>
      <c r="L917" s="3"/>
      <c r="M917" s="3"/>
      <c r="N917" s="3"/>
      <c r="O917" s="3"/>
      <c r="P917" s="3"/>
      <c r="Q917" s="3"/>
      <c r="R917" s="3"/>
    </row>
    <row r="918" spans="1:18" hidden="1" x14ac:dyDescent="0.25">
      <c r="A918" s="3"/>
      <c r="B918" s="3"/>
      <c r="C918" s="3"/>
      <c r="D918" s="3"/>
      <c r="E918" s="3"/>
      <c r="F918" s="3"/>
      <c r="G918" s="3"/>
      <c r="H918" s="3"/>
      <c r="I918" s="3"/>
      <c r="J918" s="3"/>
      <c r="K918" s="3"/>
      <c r="L918" s="3"/>
      <c r="M918" s="3"/>
      <c r="N918" s="3"/>
      <c r="O918" s="3"/>
      <c r="P918" s="3"/>
      <c r="Q918" s="3"/>
      <c r="R918" s="3"/>
    </row>
    <row r="919" spans="1:18" hidden="1" x14ac:dyDescent="0.25">
      <c r="A919" s="3"/>
      <c r="B919" s="3"/>
      <c r="C919" s="3"/>
      <c r="D919" s="3"/>
      <c r="E919" s="3"/>
      <c r="F919" s="3"/>
      <c r="G919" s="3"/>
      <c r="H919" s="3"/>
      <c r="I919" s="3"/>
      <c r="J919" s="3"/>
      <c r="K919" s="3"/>
      <c r="L919" s="3"/>
      <c r="M919" s="3"/>
      <c r="N919" s="3"/>
      <c r="O919" s="3"/>
      <c r="P919" s="3"/>
      <c r="Q919" s="3"/>
      <c r="R919" s="3"/>
    </row>
    <row r="920" spans="1:18" hidden="1" x14ac:dyDescent="0.25">
      <c r="A920" s="3"/>
      <c r="B920" s="3"/>
      <c r="C920" s="3"/>
      <c r="D920" s="3"/>
      <c r="E920" s="3"/>
      <c r="F920" s="3"/>
      <c r="G920" s="3"/>
      <c r="H920" s="3"/>
      <c r="I920" s="3"/>
      <c r="J920" s="3"/>
      <c r="K920" s="3"/>
      <c r="L920" s="3"/>
      <c r="M920" s="3"/>
      <c r="N920" s="3"/>
      <c r="O920" s="3"/>
      <c r="P920" s="3"/>
      <c r="Q920" s="3"/>
      <c r="R920" s="3"/>
    </row>
    <row r="921" spans="1:18" hidden="1" x14ac:dyDescent="0.25">
      <c r="A921" s="3"/>
      <c r="B921" s="3"/>
      <c r="C921" s="3"/>
      <c r="D921" s="3"/>
      <c r="E921" s="3"/>
      <c r="F921" s="3"/>
      <c r="G921" s="3"/>
      <c r="H921" s="3"/>
      <c r="I921" s="3"/>
      <c r="J921" s="3"/>
      <c r="K921" s="3"/>
      <c r="L921" s="3"/>
      <c r="M921" s="3"/>
      <c r="N921" s="3"/>
      <c r="O921" s="3"/>
      <c r="P921" s="3"/>
      <c r="Q921" s="3"/>
      <c r="R921" s="3"/>
    </row>
    <row r="922" spans="1:18" hidden="1" x14ac:dyDescent="0.25">
      <c r="A922" s="3"/>
      <c r="B922" s="3"/>
      <c r="C922" s="3"/>
      <c r="D922" s="3"/>
      <c r="E922" s="3"/>
      <c r="F922" s="3"/>
      <c r="G922" s="3"/>
      <c r="H922" s="3"/>
      <c r="I922" s="3"/>
      <c r="J922" s="3"/>
      <c r="K922" s="3"/>
      <c r="L922" s="3"/>
      <c r="M922" s="3"/>
      <c r="N922" s="3"/>
      <c r="O922" s="3"/>
      <c r="P922" s="3"/>
      <c r="Q922" s="3"/>
      <c r="R922" s="3"/>
    </row>
    <row r="923" spans="1:18" hidden="1" x14ac:dyDescent="0.25">
      <c r="A923" s="3"/>
      <c r="B923" s="3"/>
      <c r="C923" s="3"/>
      <c r="D923" s="3"/>
      <c r="E923" s="3"/>
      <c r="F923" s="3"/>
      <c r="G923" s="3"/>
      <c r="H923" s="3"/>
      <c r="I923" s="3"/>
      <c r="J923" s="3"/>
      <c r="K923" s="3"/>
      <c r="L923" s="3"/>
      <c r="M923" s="3"/>
      <c r="N923" s="3"/>
      <c r="O923" s="3"/>
      <c r="P923" s="3"/>
      <c r="Q923" s="3"/>
      <c r="R923" s="3"/>
    </row>
    <row r="924" spans="1:18" hidden="1" x14ac:dyDescent="0.25">
      <c r="A924" s="3"/>
      <c r="B924" s="3"/>
      <c r="C924" s="3"/>
      <c r="D924" s="3"/>
      <c r="E924" s="3"/>
      <c r="F924" s="3"/>
      <c r="G924" s="3"/>
      <c r="H924" s="3"/>
      <c r="I924" s="3"/>
      <c r="J924" s="3"/>
      <c r="K924" s="3"/>
      <c r="L924" s="3"/>
      <c r="M924" s="3"/>
      <c r="N924" s="3"/>
      <c r="O924" s="3"/>
      <c r="P924" s="3"/>
      <c r="Q924" s="3"/>
      <c r="R924" s="3"/>
    </row>
    <row r="925" spans="1:18" hidden="1" x14ac:dyDescent="0.25">
      <c r="A925" s="3"/>
      <c r="B925" s="3"/>
      <c r="C925" s="3"/>
      <c r="D925" s="3"/>
      <c r="E925" s="3"/>
      <c r="F925" s="3"/>
      <c r="G925" s="3"/>
      <c r="H925" s="3"/>
      <c r="I925" s="3"/>
      <c r="J925" s="3"/>
      <c r="K925" s="3"/>
      <c r="L925" s="3"/>
      <c r="M925" s="3"/>
      <c r="N925" s="3"/>
      <c r="O925" s="3"/>
      <c r="P925" s="3"/>
      <c r="Q925" s="3"/>
      <c r="R925" s="3"/>
    </row>
    <row r="926" spans="1:18" hidden="1" x14ac:dyDescent="0.25">
      <c r="A926" s="3"/>
      <c r="B926" s="3"/>
      <c r="C926" s="3"/>
      <c r="D926" s="3"/>
      <c r="E926" s="3"/>
      <c r="F926" s="3"/>
      <c r="G926" s="3"/>
      <c r="H926" s="3"/>
      <c r="I926" s="3"/>
      <c r="J926" s="3"/>
      <c r="K926" s="3"/>
      <c r="L926" s="3"/>
      <c r="M926" s="3"/>
      <c r="N926" s="3"/>
      <c r="O926" s="3"/>
      <c r="P926" s="3"/>
      <c r="Q926" s="3"/>
      <c r="R926" s="3"/>
    </row>
    <row r="927" spans="1:18" hidden="1" x14ac:dyDescent="0.25">
      <c r="A927" s="3"/>
      <c r="B927" s="3"/>
      <c r="C927" s="3"/>
      <c r="D927" s="3"/>
      <c r="E927" s="3"/>
      <c r="F927" s="3"/>
      <c r="G927" s="3"/>
      <c r="H927" s="3"/>
      <c r="I927" s="3"/>
      <c r="J927" s="3"/>
      <c r="K927" s="3"/>
      <c r="L927" s="3"/>
      <c r="M927" s="3"/>
      <c r="N927" s="3"/>
      <c r="O927" s="3"/>
      <c r="P927" s="3"/>
      <c r="Q927" s="3"/>
      <c r="R927" s="3"/>
    </row>
    <row r="928" spans="1:18" hidden="1" x14ac:dyDescent="0.25">
      <c r="A928" s="3"/>
      <c r="B928" s="3"/>
      <c r="C928" s="3"/>
      <c r="D928" s="3"/>
      <c r="E928" s="3"/>
      <c r="F928" s="3"/>
      <c r="G928" s="3"/>
      <c r="H928" s="3"/>
      <c r="I928" s="3"/>
      <c r="J928" s="3"/>
      <c r="K928" s="3"/>
      <c r="L928" s="3"/>
      <c r="M928" s="3"/>
      <c r="N928" s="3"/>
      <c r="O928" s="3"/>
      <c r="P928" s="3"/>
      <c r="Q928" s="3"/>
      <c r="R928" s="3"/>
    </row>
    <row r="929" spans="1:18" hidden="1" x14ac:dyDescent="0.25">
      <c r="A929" s="3"/>
      <c r="B929" s="3"/>
      <c r="C929" s="3"/>
      <c r="D929" s="3"/>
      <c r="E929" s="3"/>
      <c r="F929" s="3"/>
      <c r="G929" s="3"/>
      <c r="H929" s="3"/>
      <c r="I929" s="3"/>
      <c r="J929" s="3"/>
      <c r="K929" s="3"/>
      <c r="L929" s="3"/>
      <c r="M929" s="3"/>
      <c r="N929" s="3"/>
      <c r="O929" s="3"/>
      <c r="P929" s="3"/>
      <c r="Q929" s="3"/>
      <c r="R929" s="3"/>
    </row>
    <row r="930" spans="1:18" hidden="1" x14ac:dyDescent="0.25">
      <c r="A930" s="3"/>
      <c r="B930" s="3"/>
      <c r="C930" s="3"/>
      <c r="D930" s="3"/>
      <c r="E930" s="3"/>
      <c r="F930" s="3"/>
      <c r="G930" s="3"/>
      <c r="H930" s="3"/>
      <c r="I930" s="3"/>
      <c r="J930" s="3"/>
      <c r="K930" s="3"/>
      <c r="L930" s="3"/>
      <c r="M930" s="3"/>
      <c r="N930" s="3"/>
      <c r="O930" s="3"/>
      <c r="P930" s="3"/>
      <c r="Q930" s="3"/>
      <c r="R930" s="3"/>
    </row>
    <row r="931" spans="1:18" hidden="1" x14ac:dyDescent="0.25">
      <c r="A931" s="3"/>
      <c r="B931" s="3"/>
      <c r="C931" s="3"/>
      <c r="D931" s="3"/>
      <c r="E931" s="3"/>
      <c r="F931" s="3"/>
      <c r="G931" s="3"/>
      <c r="H931" s="3"/>
      <c r="I931" s="3"/>
      <c r="J931" s="3"/>
      <c r="K931" s="3"/>
      <c r="L931" s="3"/>
      <c r="M931" s="3"/>
      <c r="N931" s="3"/>
      <c r="O931" s="3"/>
      <c r="P931" s="3"/>
      <c r="Q931" s="3"/>
      <c r="R931" s="3"/>
    </row>
    <row r="932" spans="1:18" hidden="1" x14ac:dyDescent="0.25">
      <c r="A932" s="3"/>
      <c r="B932" s="3"/>
      <c r="C932" s="3"/>
      <c r="D932" s="3"/>
      <c r="E932" s="3"/>
      <c r="F932" s="3"/>
      <c r="G932" s="3"/>
      <c r="H932" s="3"/>
      <c r="I932" s="3"/>
      <c r="J932" s="3"/>
      <c r="K932" s="3"/>
      <c r="L932" s="3"/>
      <c r="M932" s="3"/>
      <c r="N932" s="3"/>
      <c r="O932" s="3"/>
      <c r="P932" s="3"/>
      <c r="Q932" s="3"/>
      <c r="R932" s="3"/>
    </row>
    <row r="933" spans="1:18" hidden="1" x14ac:dyDescent="0.25">
      <c r="A933" s="3"/>
      <c r="B933" s="3"/>
      <c r="C933" s="3"/>
      <c r="D933" s="3"/>
      <c r="E933" s="3"/>
      <c r="F933" s="3"/>
      <c r="G933" s="3"/>
      <c r="H933" s="3"/>
      <c r="I933" s="3"/>
      <c r="J933" s="3"/>
      <c r="K933" s="3"/>
      <c r="L933" s="3"/>
      <c r="M933" s="3"/>
      <c r="N933" s="3"/>
      <c r="O933" s="3"/>
      <c r="P933" s="3"/>
      <c r="Q933" s="3"/>
      <c r="R933" s="3"/>
    </row>
    <row r="934" spans="1:18" hidden="1" x14ac:dyDescent="0.25">
      <c r="A934" s="3"/>
      <c r="B934" s="3"/>
      <c r="C934" s="3"/>
      <c r="D934" s="3"/>
      <c r="E934" s="3"/>
      <c r="F934" s="3"/>
      <c r="G934" s="3"/>
      <c r="H934" s="3"/>
      <c r="I934" s="3"/>
      <c r="J934" s="3"/>
      <c r="K934" s="3"/>
      <c r="L934" s="3"/>
      <c r="M934" s="3"/>
      <c r="N934" s="3"/>
      <c r="O934" s="3"/>
      <c r="P934" s="3"/>
      <c r="Q934" s="3"/>
      <c r="R934" s="3"/>
    </row>
    <row r="935" spans="1:18" hidden="1" x14ac:dyDescent="0.25">
      <c r="A935" s="3"/>
      <c r="B935" s="3"/>
      <c r="C935" s="3"/>
      <c r="D935" s="3"/>
      <c r="E935" s="3"/>
      <c r="F935" s="3"/>
      <c r="G935" s="3"/>
      <c r="H935" s="3"/>
      <c r="I935" s="3"/>
      <c r="J935" s="3"/>
      <c r="K935" s="3"/>
      <c r="L935" s="3"/>
      <c r="M935" s="3"/>
      <c r="N935" s="3"/>
      <c r="O935" s="3"/>
      <c r="P935" s="3"/>
      <c r="Q935" s="3"/>
      <c r="R935" s="3"/>
    </row>
    <row r="936" spans="1:18" hidden="1" x14ac:dyDescent="0.25">
      <c r="A936" s="3"/>
      <c r="B936" s="3"/>
      <c r="C936" s="3"/>
      <c r="D936" s="3"/>
      <c r="E936" s="3"/>
      <c r="F936" s="3"/>
      <c r="G936" s="3"/>
      <c r="H936" s="3"/>
      <c r="I936" s="3"/>
      <c r="J936" s="3"/>
      <c r="K936" s="3"/>
      <c r="L936" s="3"/>
      <c r="M936" s="3"/>
      <c r="N936" s="3"/>
      <c r="O936" s="3"/>
      <c r="P936" s="3"/>
      <c r="Q936" s="3"/>
      <c r="R936" s="3"/>
    </row>
    <row r="937" spans="1:18" hidden="1" x14ac:dyDescent="0.25">
      <c r="A937" s="3"/>
      <c r="B937" s="3"/>
      <c r="C937" s="3"/>
      <c r="D937" s="3"/>
      <c r="E937" s="3"/>
      <c r="F937" s="3"/>
      <c r="G937" s="3"/>
      <c r="H937" s="3"/>
      <c r="I937" s="3"/>
      <c r="J937" s="3"/>
      <c r="K937" s="3"/>
      <c r="L937" s="3"/>
      <c r="M937" s="3"/>
      <c r="N937" s="3"/>
      <c r="O937" s="3"/>
      <c r="P937" s="3"/>
      <c r="Q937" s="3"/>
      <c r="R937" s="3"/>
    </row>
    <row r="938" spans="1:18" hidden="1" x14ac:dyDescent="0.25">
      <c r="A938" s="3"/>
      <c r="B938" s="3"/>
      <c r="C938" s="3"/>
      <c r="D938" s="3"/>
      <c r="E938" s="3"/>
      <c r="F938" s="3"/>
      <c r="G938" s="3"/>
      <c r="H938" s="3"/>
      <c r="I938" s="3"/>
      <c r="J938" s="3"/>
      <c r="K938" s="3"/>
      <c r="L938" s="3"/>
      <c r="M938" s="3"/>
      <c r="N938" s="3"/>
      <c r="O938" s="3"/>
      <c r="P938" s="3"/>
      <c r="Q938" s="3"/>
      <c r="R938" s="3"/>
    </row>
    <row r="939" spans="1:18" hidden="1" x14ac:dyDescent="0.25">
      <c r="A939" s="3"/>
      <c r="B939" s="3"/>
      <c r="C939" s="3"/>
      <c r="D939" s="3"/>
      <c r="E939" s="3"/>
      <c r="F939" s="3"/>
      <c r="G939" s="3"/>
      <c r="H939" s="3"/>
      <c r="I939" s="3"/>
      <c r="J939" s="3"/>
      <c r="K939" s="3"/>
      <c r="L939" s="3"/>
      <c r="M939" s="3"/>
      <c r="N939" s="3"/>
      <c r="O939" s="3"/>
      <c r="P939" s="3"/>
      <c r="Q939" s="3"/>
      <c r="R939" s="3"/>
    </row>
    <row r="940" spans="1:18" hidden="1" x14ac:dyDescent="0.25">
      <c r="A940" s="3"/>
      <c r="B940" s="3"/>
      <c r="C940" s="3"/>
      <c r="D940" s="3"/>
      <c r="E940" s="3"/>
      <c r="F940" s="3"/>
      <c r="G940" s="3"/>
      <c r="H940" s="3"/>
      <c r="I940" s="3"/>
      <c r="J940" s="3"/>
      <c r="K940" s="3"/>
      <c r="L940" s="3"/>
      <c r="M940" s="3"/>
      <c r="N940" s="3"/>
      <c r="O940" s="3"/>
      <c r="P940" s="3"/>
      <c r="Q940" s="3"/>
      <c r="R940" s="3"/>
    </row>
    <row r="941" spans="1:18" hidden="1" x14ac:dyDescent="0.25">
      <c r="A941" s="3"/>
      <c r="B941" s="3"/>
      <c r="C941" s="3"/>
      <c r="D941" s="3"/>
      <c r="E941" s="3"/>
      <c r="F941" s="3"/>
      <c r="G941" s="3"/>
      <c r="H941" s="3"/>
      <c r="I941" s="3"/>
      <c r="J941" s="3"/>
      <c r="K941" s="3"/>
      <c r="L941" s="3"/>
      <c r="M941" s="3"/>
      <c r="N941" s="3"/>
      <c r="O941" s="3"/>
      <c r="P941" s="3"/>
      <c r="Q941" s="3"/>
      <c r="R941" s="3"/>
    </row>
    <row r="942" spans="1:18" hidden="1" x14ac:dyDescent="0.25">
      <c r="A942" s="3"/>
      <c r="B942" s="3"/>
      <c r="C942" s="3"/>
      <c r="D942" s="3"/>
      <c r="E942" s="3"/>
      <c r="F942" s="3"/>
      <c r="G942" s="3"/>
      <c r="H942" s="3"/>
      <c r="I942" s="3"/>
      <c r="J942" s="3"/>
      <c r="K942" s="3"/>
      <c r="L942" s="3"/>
      <c r="M942" s="3"/>
      <c r="N942" s="3"/>
      <c r="O942" s="3"/>
      <c r="P942" s="3"/>
      <c r="Q942" s="3"/>
      <c r="R942" s="3"/>
    </row>
    <row r="943" spans="1:18" hidden="1" x14ac:dyDescent="0.25">
      <c r="A943" s="3"/>
      <c r="B943" s="3"/>
      <c r="C943" s="3"/>
      <c r="D943" s="3"/>
      <c r="E943" s="3"/>
      <c r="F943" s="3"/>
      <c r="G943" s="3"/>
      <c r="H943" s="3"/>
      <c r="I943" s="3"/>
      <c r="J943" s="3"/>
      <c r="K943" s="3"/>
      <c r="L943" s="3"/>
      <c r="M943" s="3"/>
      <c r="N943" s="3"/>
      <c r="O943" s="3"/>
      <c r="P943" s="3"/>
      <c r="Q943" s="3"/>
      <c r="R943" s="3"/>
    </row>
    <row r="944" spans="1:18" hidden="1" x14ac:dyDescent="0.25">
      <c r="A944" s="3"/>
      <c r="B944" s="3"/>
      <c r="C944" s="3"/>
      <c r="D944" s="3"/>
      <c r="E944" s="3"/>
      <c r="F944" s="3"/>
      <c r="G944" s="3"/>
      <c r="H944" s="3"/>
      <c r="I944" s="3"/>
      <c r="J944" s="3"/>
      <c r="K944" s="3"/>
      <c r="L944" s="3"/>
      <c r="M944" s="3"/>
      <c r="N944" s="3"/>
      <c r="O944" s="3"/>
      <c r="P944" s="3"/>
      <c r="Q944" s="3"/>
      <c r="R944" s="3"/>
    </row>
    <row r="945" spans="1:18" hidden="1" x14ac:dyDescent="0.25">
      <c r="A945" s="3"/>
      <c r="B945" s="3"/>
      <c r="C945" s="3"/>
      <c r="D945" s="3"/>
      <c r="E945" s="3"/>
      <c r="F945" s="3"/>
      <c r="G945" s="3"/>
      <c r="H945" s="3"/>
      <c r="I945" s="3"/>
      <c r="J945" s="3"/>
      <c r="K945" s="3"/>
      <c r="L945" s="3"/>
      <c r="M945" s="3"/>
      <c r="N945" s="3"/>
      <c r="O945" s="3"/>
      <c r="P945" s="3"/>
      <c r="Q945" s="3"/>
      <c r="R945" s="3"/>
    </row>
    <row r="946" spans="1:18" hidden="1" x14ac:dyDescent="0.25">
      <c r="A946" s="3"/>
      <c r="B946" s="3"/>
      <c r="C946" s="3"/>
      <c r="D946" s="3"/>
      <c r="E946" s="3"/>
      <c r="F946" s="3"/>
      <c r="G946" s="3"/>
      <c r="H946" s="3"/>
      <c r="I946" s="3"/>
      <c r="J946" s="3"/>
      <c r="K946" s="3"/>
      <c r="L946" s="3"/>
      <c r="M946" s="3"/>
      <c r="N946" s="3"/>
      <c r="O946" s="3"/>
      <c r="P946" s="3"/>
      <c r="Q946" s="3"/>
      <c r="R946" s="3"/>
    </row>
    <row r="947" spans="1:18" hidden="1" x14ac:dyDescent="0.25">
      <c r="A947" s="3"/>
      <c r="B947" s="3"/>
      <c r="C947" s="3"/>
      <c r="D947" s="3"/>
      <c r="E947" s="3"/>
      <c r="F947" s="3"/>
      <c r="G947" s="3"/>
      <c r="H947" s="3"/>
      <c r="I947" s="3"/>
      <c r="J947" s="3"/>
      <c r="K947" s="3"/>
      <c r="L947" s="3"/>
      <c r="M947" s="3"/>
      <c r="N947" s="3"/>
      <c r="O947" s="3"/>
      <c r="P947" s="3"/>
      <c r="Q947" s="3"/>
      <c r="R947" s="3"/>
    </row>
    <row r="948" spans="1:18" hidden="1" x14ac:dyDescent="0.25">
      <c r="A948" s="3"/>
      <c r="B948" s="3"/>
      <c r="C948" s="3"/>
      <c r="D948" s="3"/>
      <c r="E948" s="3"/>
      <c r="F948" s="3"/>
      <c r="G948" s="3"/>
      <c r="H948" s="3"/>
      <c r="I948" s="3"/>
      <c r="J948" s="3"/>
      <c r="K948" s="3"/>
      <c r="L948" s="3"/>
      <c r="M948" s="3"/>
      <c r="N948" s="3"/>
      <c r="O948" s="3"/>
      <c r="P948" s="3"/>
      <c r="Q948" s="3"/>
      <c r="R948" s="3"/>
    </row>
    <row r="949" spans="1:18" hidden="1" x14ac:dyDescent="0.25">
      <c r="A949" s="3"/>
      <c r="B949" s="3"/>
      <c r="C949" s="3"/>
      <c r="D949" s="3"/>
      <c r="E949" s="3"/>
      <c r="F949" s="3"/>
      <c r="G949" s="3"/>
      <c r="H949" s="3"/>
      <c r="I949" s="3"/>
      <c r="J949" s="3"/>
      <c r="K949" s="3"/>
      <c r="L949" s="3"/>
      <c r="M949" s="3"/>
      <c r="N949" s="3"/>
      <c r="O949" s="3"/>
      <c r="P949" s="3"/>
      <c r="Q949" s="3"/>
      <c r="R949" s="3"/>
    </row>
    <row r="950" spans="1:18" hidden="1" x14ac:dyDescent="0.25">
      <c r="A950" s="3"/>
      <c r="B950" s="3"/>
      <c r="C950" s="3"/>
      <c r="D950" s="3"/>
      <c r="E950" s="3"/>
      <c r="F950" s="3"/>
      <c r="G950" s="3"/>
      <c r="H950" s="3"/>
      <c r="I950" s="3"/>
      <c r="J950" s="3"/>
      <c r="K950" s="3"/>
      <c r="L950" s="3"/>
      <c r="M950" s="3"/>
      <c r="N950" s="3"/>
      <c r="O950" s="3"/>
      <c r="P950" s="3"/>
      <c r="Q950" s="3"/>
      <c r="R950" s="3"/>
    </row>
    <row r="951" spans="1:18" hidden="1" x14ac:dyDescent="0.25">
      <c r="A951" s="3"/>
      <c r="B951" s="3"/>
      <c r="C951" s="3"/>
      <c r="D951" s="3"/>
      <c r="E951" s="3"/>
      <c r="F951" s="3"/>
      <c r="G951" s="3"/>
      <c r="H951" s="3"/>
      <c r="I951" s="3"/>
      <c r="J951" s="3"/>
      <c r="K951" s="3"/>
      <c r="L951" s="3"/>
      <c r="M951" s="3"/>
      <c r="N951" s="3"/>
      <c r="O951" s="3"/>
      <c r="P951" s="3"/>
      <c r="Q951" s="3"/>
      <c r="R951" s="3"/>
    </row>
    <row r="952" spans="1:18" hidden="1" x14ac:dyDescent="0.25">
      <c r="A952" s="3"/>
      <c r="B952" s="3"/>
      <c r="C952" s="3"/>
      <c r="D952" s="3"/>
      <c r="E952" s="3"/>
      <c r="F952" s="3"/>
      <c r="G952" s="3"/>
      <c r="H952" s="3"/>
      <c r="I952" s="3"/>
      <c r="J952" s="3"/>
      <c r="K952" s="3"/>
      <c r="L952" s="3"/>
      <c r="M952" s="3"/>
      <c r="N952" s="3"/>
      <c r="O952" s="3"/>
      <c r="P952" s="3"/>
      <c r="Q952" s="3"/>
      <c r="R952" s="3"/>
    </row>
    <row r="953" spans="1:18" hidden="1" x14ac:dyDescent="0.25">
      <c r="A953" s="3"/>
      <c r="B953" s="3"/>
      <c r="C953" s="3"/>
      <c r="D953" s="3"/>
      <c r="E953" s="3"/>
      <c r="F953" s="3"/>
      <c r="G953" s="3"/>
      <c r="H953" s="3"/>
      <c r="I953" s="3"/>
      <c r="J953" s="3"/>
      <c r="K953" s="3"/>
      <c r="L953" s="3"/>
      <c r="M953" s="3"/>
      <c r="N953" s="3"/>
      <c r="O953" s="3"/>
      <c r="P953" s="3"/>
      <c r="Q953" s="3"/>
      <c r="R953" s="3"/>
    </row>
    <row r="954" spans="1:18" hidden="1" x14ac:dyDescent="0.25">
      <c r="A954" s="3"/>
      <c r="B954" s="3"/>
      <c r="C954" s="3"/>
      <c r="D954" s="3"/>
      <c r="E954" s="3"/>
      <c r="F954" s="3"/>
      <c r="G954" s="3"/>
      <c r="H954" s="3"/>
      <c r="I954" s="3"/>
      <c r="J954" s="3"/>
      <c r="K954" s="3"/>
      <c r="L954" s="3"/>
      <c r="M954" s="3"/>
      <c r="N954" s="3"/>
      <c r="O954" s="3"/>
      <c r="P954" s="3"/>
      <c r="Q954" s="3"/>
      <c r="R954" s="3"/>
    </row>
    <row r="955" spans="1:18" hidden="1" x14ac:dyDescent="0.25">
      <c r="A955" s="3"/>
      <c r="B955" s="3"/>
      <c r="C955" s="3"/>
      <c r="D955" s="3"/>
      <c r="E955" s="3"/>
      <c r="F955" s="3"/>
      <c r="G955" s="3"/>
      <c r="H955" s="3"/>
      <c r="I955" s="3"/>
      <c r="J955" s="3"/>
      <c r="K955" s="3"/>
      <c r="L955" s="3"/>
      <c r="M955" s="3"/>
      <c r="N955" s="3"/>
      <c r="O955" s="3"/>
      <c r="P955" s="3"/>
      <c r="Q955" s="3"/>
      <c r="R955" s="3"/>
    </row>
    <row r="956" spans="1:18" hidden="1" x14ac:dyDescent="0.25">
      <c r="A956" s="3"/>
      <c r="B956" s="3"/>
      <c r="C956" s="3"/>
      <c r="D956" s="3"/>
      <c r="E956" s="3"/>
      <c r="F956" s="3"/>
      <c r="G956" s="3"/>
      <c r="H956" s="3"/>
      <c r="I956" s="3"/>
      <c r="J956" s="3"/>
      <c r="K956" s="3"/>
      <c r="L956" s="3"/>
      <c r="M956" s="3"/>
      <c r="N956" s="3"/>
      <c r="O956" s="3"/>
      <c r="P956" s="3"/>
      <c r="Q956" s="3"/>
      <c r="R956" s="3"/>
    </row>
    <row r="957" spans="1:18" hidden="1" x14ac:dyDescent="0.25">
      <c r="A957" s="3"/>
      <c r="B957" s="3"/>
      <c r="C957" s="3"/>
      <c r="D957" s="3"/>
      <c r="E957" s="3"/>
      <c r="F957" s="3"/>
      <c r="G957" s="3"/>
      <c r="H957" s="3"/>
      <c r="I957" s="3"/>
      <c r="J957" s="3"/>
      <c r="K957" s="3"/>
      <c r="L957" s="3"/>
      <c r="M957" s="3"/>
      <c r="N957" s="3"/>
      <c r="O957" s="3"/>
      <c r="P957" s="3"/>
      <c r="Q957" s="3"/>
      <c r="R957" s="3"/>
    </row>
    <row r="958" spans="1:18" hidden="1" x14ac:dyDescent="0.25">
      <c r="A958" s="3"/>
      <c r="B958" s="3"/>
      <c r="C958" s="3"/>
      <c r="D958" s="3"/>
      <c r="E958" s="3"/>
      <c r="F958" s="3"/>
      <c r="G958" s="3"/>
      <c r="H958" s="3"/>
      <c r="I958" s="3"/>
      <c r="J958" s="3"/>
      <c r="K958" s="3"/>
      <c r="L958" s="3"/>
      <c r="M958" s="3"/>
      <c r="N958" s="3"/>
      <c r="O958" s="3"/>
      <c r="P958" s="3"/>
      <c r="Q958" s="3"/>
      <c r="R958" s="3"/>
    </row>
    <row r="959" spans="1:18" hidden="1" x14ac:dyDescent="0.25">
      <c r="A959" s="3"/>
      <c r="B959" s="3"/>
      <c r="C959" s="3"/>
      <c r="D959" s="3"/>
      <c r="E959" s="3"/>
      <c r="F959" s="3"/>
      <c r="G959" s="3"/>
      <c r="H959" s="3"/>
      <c r="I959" s="3"/>
      <c r="J959" s="3"/>
      <c r="K959" s="3"/>
      <c r="L959" s="3"/>
      <c r="M959" s="3"/>
      <c r="N959" s="3"/>
      <c r="O959" s="3"/>
      <c r="P959" s="3"/>
      <c r="Q959" s="3"/>
      <c r="R959" s="3"/>
    </row>
    <row r="960" spans="1:18" hidden="1" x14ac:dyDescent="0.25">
      <c r="A960" s="3"/>
      <c r="B960" s="3"/>
      <c r="C960" s="3"/>
      <c r="D960" s="3"/>
      <c r="E960" s="3"/>
      <c r="F960" s="3"/>
      <c r="G960" s="3"/>
      <c r="H960" s="3"/>
      <c r="I960" s="3"/>
      <c r="J960" s="3"/>
      <c r="K960" s="3"/>
      <c r="L960" s="3"/>
      <c r="M960" s="3"/>
      <c r="N960" s="3"/>
      <c r="O960" s="3"/>
      <c r="P960" s="3"/>
      <c r="Q960" s="3"/>
      <c r="R960" s="3"/>
    </row>
    <row r="961" spans="1:18" hidden="1" x14ac:dyDescent="0.25">
      <c r="A961" s="3"/>
      <c r="B961" s="3"/>
      <c r="C961" s="3"/>
      <c r="D961" s="3"/>
      <c r="E961" s="3"/>
      <c r="F961" s="3"/>
      <c r="G961" s="3"/>
      <c r="H961" s="3"/>
      <c r="I961" s="3"/>
      <c r="J961" s="3"/>
      <c r="K961" s="3"/>
      <c r="L961" s="3"/>
      <c r="M961" s="3"/>
      <c r="N961" s="3"/>
      <c r="O961" s="3"/>
      <c r="P961" s="3"/>
      <c r="Q961" s="3"/>
      <c r="R961" s="3"/>
    </row>
    <row r="962" spans="1:18" hidden="1" x14ac:dyDescent="0.25">
      <c r="A962" s="3"/>
      <c r="B962" s="3"/>
      <c r="C962" s="3"/>
      <c r="D962" s="3"/>
      <c r="E962" s="3"/>
      <c r="F962" s="3"/>
      <c r="G962" s="3"/>
      <c r="H962" s="3"/>
      <c r="I962" s="3"/>
      <c r="J962" s="3"/>
      <c r="K962" s="3"/>
      <c r="L962" s="3"/>
      <c r="M962" s="3"/>
      <c r="N962" s="3"/>
      <c r="O962" s="3"/>
      <c r="P962" s="3"/>
      <c r="Q962" s="3"/>
      <c r="R962" s="3"/>
    </row>
    <row r="963" spans="1:18" hidden="1" x14ac:dyDescent="0.25">
      <c r="A963" s="3"/>
      <c r="B963" s="3"/>
      <c r="C963" s="3"/>
      <c r="D963" s="3"/>
      <c r="E963" s="3"/>
      <c r="F963" s="3"/>
      <c r="G963" s="3"/>
      <c r="H963" s="3"/>
      <c r="I963" s="3"/>
      <c r="J963" s="3"/>
      <c r="K963" s="3"/>
      <c r="L963" s="3"/>
      <c r="M963" s="3"/>
      <c r="N963" s="3"/>
      <c r="O963" s="3"/>
      <c r="P963" s="3"/>
      <c r="Q963" s="3"/>
      <c r="R963" s="3"/>
    </row>
    <row r="964" spans="1:18" hidden="1" x14ac:dyDescent="0.25">
      <c r="A964" s="3"/>
      <c r="B964" s="3"/>
      <c r="C964" s="3"/>
      <c r="D964" s="3"/>
      <c r="E964" s="3"/>
      <c r="F964" s="3"/>
      <c r="G964" s="3"/>
      <c r="H964" s="3"/>
      <c r="I964" s="3"/>
      <c r="J964" s="3"/>
      <c r="K964" s="3"/>
      <c r="L964" s="3"/>
      <c r="M964" s="3"/>
      <c r="N964" s="3"/>
      <c r="O964" s="3"/>
      <c r="P964" s="3"/>
      <c r="Q964" s="3"/>
      <c r="R964" s="3"/>
    </row>
    <row r="965" spans="1:18" hidden="1" x14ac:dyDescent="0.25">
      <c r="A965" s="3"/>
      <c r="B965" s="3"/>
      <c r="C965" s="3"/>
      <c r="D965" s="3"/>
      <c r="E965" s="3"/>
      <c r="F965" s="3"/>
      <c r="G965" s="3"/>
      <c r="H965" s="3"/>
      <c r="I965" s="3"/>
      <c r="J965" s="3"/>
      <c r="K965" s="3"/>
      <c r="L965" s="3"/>
      <c r="M965" s="3"/>
      <c r="N965" s="3"/>
      <c r="O965" s="3"/>
      <c r="P965" s="3"/>
      <c r="Q965" s="3"/>
      <c r="R965" s="3"/>
    </row>
    <row r="966" spans="1:18" hidden="1" x14ac:dyDescent="0.25">
      <c r="A966" s="3"/>
      <c r="B966" s="3"/>
      <c r="C966" s="3"/>
      <c r="D966" s="3"/>
      <c r="E966" s="3"/>
      <c r="F966" s="3"/>
      <c r="G966" s="3"/>
      <c r="H966" s="3"/>
      <c r="I966" s="3"/>
      <c r="J966" s="3"/>
      <c r="K966" s="3"/>
      <c r="L966" s="3"/>
      <c r="M966" s="3"/>
      <c r="N966" s="3"/>
      <c r="O966" s="3"/>
      <c r="P966" s="3"/>
      <c r="Q966" s="3"/>
      <c r="R966" s="3"/>
    </row>
    <row r="967" spans="1:18" hidden="1" x14ac:dyDescent="0.25">
      <c r="A967" s="3"/>
      <c r="B967" s="3"/>
      <c r="C967" s="3"/>
      <c r="D967" s="3"/>
      <c r="E967" s="3"/>
      <c r="F967" s="3"/>
      <c r="G967" s="3"/>
      <c r="H967" s="3"/>
      <c r="I967" s="3"/>
      <c r="J967" s="3"/>
      <c r="K967" s="3"/>
      <c r="L967" s="3"/>
      <c r="M967" s="3"/>
      <c r="N967" s="3"/>
      <c r="O967" s="3"/>
      <c r="P967" s="3"/>
      <c r="Q967" s="3"/>
      <c r="R967" s="3"/>
    </row>
    <row r="968" spans="1:18" hidden="1" x14ac:dyDescent="0.25">
      <c r="A968" s="3"/>
      <c r="B968" s="3"/>
      <c r="C968" s="3"/>
      <c r="D968" s="3"/>
      <c r="E968" s="3"/>
      <c r="F968" s="3"/>
      <c r="G968" s="3"/>
      <c r="H968" s="3"/>
      <c r="I968" s="3"/>
      <c r="J968" s="3"/>
      <c r="K968" s="3"/>
      <c r="L968" s="3"/>
      <c r="M968" s="3"/>
      <c r="N968" s="3"/>
      <c r="O968" s="3"/>
      <c r="P968" s="3"/>
      <c r="Q968" s="3"/>
      <c r="R968" s="3"/>
    </row>
    <row r="969" spans="1:18" hidden="1" x14ac:dyDescent="0.25">
      <c r="A969" s="3"/>
      <c r="B969" s="3"/>
      <c r="C969" s="3"/>
      <c r="D969" s="3"/>
      <c r="E969" s="3"/>
      <c r="F969" s="3"/>
      <c r="G969" s="3"/>
      <c r="H969" s="3"/>
      <c r="I969" s="3"/>
      <c r="J969" s="3"/>
      <c r="K969" s="3"/>
      <c r="L969" s="3"/>
      <c r="M969" s="3"/>
      <c r="N969" s="3"/>
      <c r="O969" s="3"/>
      <c r="P969" s="3"/>
      <c r="Q969" s="3"/>
      <c r="R969" s="3"/>
    </row>
    <row r="970" spans="1:18" hidden="1" x14ac:dyDescent="0.25">
      <c r="A970" s="3"/>
      <c r="B970" s="3"/>
      <c r="C970" s="3"/>
      <c r="D970" s="3"/>
      <c r="E970" s="3"/>
      <c r="F970" s="3"/>
      <c r="G970" s="3"/>
      <c r="H970" s="3"/>
      <c r="I970" s="3"/>
      <c r="J970" s="3"/>
      <c r="K970" s="3"/>
      <c r="L970" s="3"/>
      <c r="M970" s="3"/>
      <c r="N970" s="3"/>
      <c r="O970" s="3"/>
      <c r="P970" s="3"/>
      <c r="Q970" s="3"/>
      <c r="R970" s="3"/>
    </row>
    <row r="971" spans="1:18" hidden="1" x14ac:dyDescent="0.25">
      <c r="A971" s="3"/>
      <c r="B971" s="3"/>
      <c r="C971" s="3"/>
      <c r="D971" s="3"/>
      <c r="E971" s="3"/>
      <c r="F971" s="3"/>
      <c r="G971" s="3"/>
      <c r="H971" s="3"/>
      <c r="I971" s="3"/>
      <c r="J971" s="3"/>
      <c r="K971" s="3"/>
      <c r="L971" s="3"/>
      <c r="M971" s="3"/>
      <c r="N971" s="3"/>
      <c r="O971" s="3"/>
      <c r="P971" s="3"/>
      <c r="Q971" s="3"/>
      <c r="R971" s="3"/>
    </row>
    <row r="972" spans="1:18" hidden="1" x14ac:dyDescent="0.25">
      <c r="A972" s="3"/>
      <c r="B972" s="3"/>
      <c r="C972" s="3"/>
      <c r="D972" s="3"/>
      <c r="E972" s="3"/>
      <c r="F972" s="3"/>
      <c r="G972" s="3"/>
      <c r="H972" s="3"/>
      <c r="I972" s="3"/>
      <c r="J972" s="3"/>
      <c r="K972" s="3"/>
      <c r="L972" s="3"/>
      <c r="M972" s="3"/>
      <c r="N972" s="3"/>
      <c r="O972" s="3"/>
      <c r="P972" s="3"/>
      <c r="Q972" s="3"/>
      <c r="R972" s="3"/>
    </row>
    <row r="973" spans="1:18" hidden="1" x14ac:dyDescent="0.25">
      <c r="A973" s="3"/>
      <c r="B973" s="3"/>
      <c r="C973" s="3"/>
      <c r="D973" s="3"/>
      <c r="E973" s="3"/>
      <c r="F973" s="3"/>
      <c r="G973" s="3"/>
      <c r="H973" s="3"/>
      <c r="I973" s="3"/>
      <c r="J973" s="3"/>
      <c r="K973" s="3"/>
      <c r="L973" s="3"/>
      <c r="M973" s="3"/>
      <c r="N973" s="3"/>
      <c r="O973" s="3"/>
      <c r="P973" s="3"/>
      <c r="Q973" s="3"/>
      <c r="R973" s="3"/>
    </row>
    <row r="974" spans="1:18" hidden="1" x14ac:dyDescent="0.25">
      <c r="A974" s="3"/>
      <c r="B974" s="3"/>
      <c r="C974" s="3"/>
      <c r="D974" s="3"/>
      <c r="E974" s="3"/>
      <c r="F974" s="3"/>
      <c r="G974" s="3"/>
      <c r="H974" s="3"/>
      <c r="I974" s="3"/>
      <c r="J974" s="3"/>
      <c r="K974" s="3"/>
      <c r="L974" s="3"/>
      <c r="M974" s="3"/>
      <c r="N974" s="3"/>
      <c r="O974" s="3"/>
      <c r="P974" s="3"/>
      <c r="Q974" s="3"/>
      <c r="R974" s="3"/>
    </row>
    <row r="975" spans="1:18" hidden="1" x14ac:dyDescent="0.25">
      <c r="A975" s="3"/>
      <c r="B975" s="3"/>
      <c r="C975" s="3"/>
      <c r="D975" s="3"/>
      <c r="E975" s="3"/>
      <c r="F975" s="3"/>
      <c r="G975" s="3"/>
      <c r="H975" s="3"/>
      <c r="I975" s="3"/>
      <c r="J975" s="3"/>
      <c r="K975" s="3"/>
      <c r="L975" s="3"/>
      <c r="M975" s="3"/>
      <c r="N975" s="3"/>
      <c r="O975" s="3"/>
      <c r="P975" s="3"/>
      <c r="Q975" s="3"/>
      <c r="R975" s="3"/>
    </row>
    <row r="976" spans="1:18" hidden="1" x14ac:dyDescent="0.25">
      <c r="A976" s="3"/>
      <c r="B976" s="3"/>
      <c r="C976" s="3"/>
      <c r="D976" s="3"/>
      <c r="E976" s="3"/>
      <c r="F976" s="3"/>
      <c r="G976" s="3"/>
      <c r="H976" s="3"/>
      <c r="I976" s="3"/>
      <c r="J976" s="3"/>
      <c r="K976" s="3"/>
      <c r="L976" s="3"/>
      <c r="M976" s="3"/>
      <c r="N976" s="3"/>
      <c r="O976" s="3"/>
      <c r="P976" s="3"/>
      <c r="Q976" s="3"/>
      <c r="R976" s="3"/>
    </row>
    <row r="977" spans="1:18" hidden="1" x14ac:dyDescent="0.25">
      <c r="A977" s="3"/>
      <c r="B977" s="3"/>
      <c r="C977" s="3"/>
      <c r="D977" s="3"/>
      <c r="E977" s="3"/>
      <c r="F977" s="3"/>
      <c r="G977" s="3"/>
      <c r="H977" s="3"/>
      <c r="I977" s="3"/>
      <c r="J977" s="3"/>
      <c r="K977" s="3"/>
      <c r="L977" s="3"/>
      <c r="M977" s="3"/>
      <c r="N977" s="3"/>
      <c r="O977" s="3"/>
      <c r="P977" s="3"/>
      <c r="Q977" s="3"/>
      <c r="R977" s="3"/>
    </row>
    <row r="978" spans="1:18" hidden="1" x14ac:dyDescent="0.25">
      <c r="A978" s="3"/>
      <c r="B978" s="3"/>
      <c r="C978" s="3"/>
      <c r="D978" s="3"/>
      <c r="E978" s="3"/>
      <c r="F978" s="3"/>
      <c r="G978" s="3"/>
      <c r="H978" s="3"/>
      <c r="I978" s="3"/>
      <c r="J978" s="3"/>
      <c r="K978" s="3"/>
      <c r="L978" s="3"/>
      <c r="M978" s="3"/>
      <c r="N978" s="3"/>
      <c r="O978" s="3"/>
      <c r="P978" s="3"/>
      <c r="Q978" s="3"/>
      <c r="R978" s="3"/>
    </row>
    <row r="979" spans="1:18" hidden="1" x14ac:dyDescent="0.25">
      <c r="A979" s="3"/>
      <c r="B979" s="3"/>
      <c r="C979" s="3"/>
      <c r="D979" s="3"/>
      <c r="E979" s="3"/>
      <c r="F979" s="3"/>
      <c r="G979" s="3"/>
      <c r="H979" s="3"/>
      <c r="I979" s="3"/>
      <c r="J979" s="3"/>
      <c r="K979" s="3"/>
      <c r="L979" s="3"/>
      <c r="M979" s="3"/>
      <c r="N979" s="3"/>
      <c r="O979" s="3"/>
      <c r="P979" s="3"/>
      <c r="Q979" s="3"/>
      <c r="R979" s="3"/>
    </row>
    <row r="980" spans="1:18" hidden="1" x14ac:dyDescent="0.25">
      <c r="A980" s="3"/>
      <c r="B980" s="3"/>
      <c r="C980" s="3"/>
      <c r="D980" s="3"/>
      <c r="E980" s="3"/>
      <c r="F980" s="3"/>
      <c r="G980" s="3"/>
      <c r="H980" s="3"/>
      <c r="I980" s="3"/>
      <c r="J980" s="3"/>
      <c r="K980" s="3"/>
      <c r="L980" s="3"/>
      <c r="M980" s="3"/>
      <c r="N980" s="3"/>
      <c r="O980" s="3"/>
      <c r="P980" s="3"/>
      <c r="Q980" s="3"/>
      <c r="R980" s="3"/>
    </row>
    <row r="981" spans="1:18" hidden="1" x14ac:dyDescent="0.25">
      <c r="A981" s="3"/>
      <c r="B981" s="3"/>
      <c r="C981" s="3"/>
      <c r="D981" s="3"/>
      <c r="E981" s="3"/>
      <c r="F981" s="3"/>
      <c r="G981" s="3"/>
      <c r="H981" s="3"/>
      <c r="I981" s="3"/>
      <c r="J981" s="3"/>
      <c r="K981" s="3"/>
      <c r="L981" s="3"/>
      <c r="M981" s="3"/>
      <c r="N981" s="3"/>
      <c r="O981" s="3"/>
      <c r="P981" s="3"/>
      <c r="Q981" s="3"/>
      <c r="R981" s="3"/>
    </row>
    <row r="982" spans="1:18" hidden="1" x14ac:dyDescent="0.25">
      <c r="A982" s="3"/>
      <c r="B982" s="3"/>
      <c r="C982" s="3"/>
      <c r="D982" s="3"/>
      <c r="E982" s="3"/>
      <c r="F982" s="3"/>
      <c r="G982" s="3"/>
      <c r="H982" s="3"/>
      <c r="I982" s="3"/>
      <c r="J982" s="3"/>
      <c r="K982" s="3"/>
      <c r="L982" s="3"/>
      <c r="M982" s="3"/>
      <c r="N982" s="3"/>
      <c r="O982" s="3"/>
      <c r="P982" s="3"/>
      <c r="Q982" s="3"/>
      <c r="R982" s="3"/>
    </row>
    <row r="983" spans="1:18" hidden="1" x14ac:dyDescent="0.25">
      <c r="A983" s="3"/>
      <c r="B983" s="3"/>
      <c r="C983" s="3"/>
      <c r="D983" s="3"/>
      <c r="E983" s="3"/>
      <c r="F983" s="3"/>
      <c r="G983" s="3"/>
      <c r="H983" s="3"/>
      <c r="I983" s="3"/>
      <c r="J983" s="3"/>
      <c r="K983" s="3"/>
      <c r="L983" s="3"/>
      <c r="M983" s="3"/>
      <c r="N983" s="3"/>
      <c r="O983" s="3"/>
      <c r="P983" s="3"/>
      <c r="Q983" s="3"/>
      <c r="R983" s="3"/>
    </row>
    <row r="984" spans="1:18" hidden="1" x14ac:dyDescent="0.25">
      <c r="A984" s="3"/>
      <c r="B984" s="3"/>
      <c r="C984" s="3"/>
      <c r="D984" s="3"/>
      <c r="E984" s="3"/>
      <c r="F984" s="3"/>
      <c r="G984" s="3"/>
      <c r="H984" s="3"/>
      <c r="I984" s="3"/>
      <c r="J984" s="3"/>
      <c r="K984" s="3"/>
      <c r="L984" s="3"/>
      <c r="M984" s="3"/>
      <c r="N984" s="3"/>
      <c r="O984" s="3"/>
      <c r="P984" s="3"/>
      <c r="Q984" s="3"/>
      <c r="R984" s="3"/>
    </row>
    <row r="985" spans="1:18" hidden="1" x14ac:dyDescent="0.25">
      <c r="A985" s="3"/>
      <c r="B985" s="3"/>
      <c r="C985" s="3"/>
      <c r="D985" s="3"/>
      <c r="E985" s="3"/>
      <c r="F985" s="3"/>
      <c r="G985" s="3"/>
      <c r="H985" s="3"/>
      <c r="I985" s="3"/>
      <c r="J985" s="3"/>
      <c r="K985" s="3"/>
      <c r="L985" s="3"/>
      <c r="M985" s="3"/>
      <c r="N985" s="3"/>
      <c r="O985" s="3"/>
      <c r="P985" s="3"/>
      <c r="Q985" s="3"/>
      <c r="R985" s="3"/>
    </row>
    <row r="986" spans="1:18" hidden="1" x14ac:dyDescent="0.25">
      <c r="A986" s="3"/>
      <c r="B986" s="3"/>
      <c r="C986" s="3"/>
      <c r="D986" s="3"/>
      <c r="E986" s="3"/>
      <c r="F986" s="3"/>
      <c r="G986" s="3"/>
      <c r="H986" s="3"/>
      <c r="I986" s="3"/>
      <c r="J986" s="3"/>
      <c r="K986" s="3"/>
      <c r="L986" s="3"/>
      <c r="M986" s="3"/>
      <c r="N986" s="3"/>
      <c r="O986" s="3"/>
      <c r="P986" s="3"/>
      <c r="Q986" s="3"/>
      <c r="R986" s="3"/>
    </row>
    <row r="987" spans="1:18" hidden="1" x14ac:dyDescent="0.25">
      <c r="A987" s="3"/>
      <c r="B987" s="3"/>
      <c r="C987" s="3"/>
      <c r="D987" s="3"/>
      <c r="E987" s="3"/>
      <c r="F987" s="3"/>
      <c r="G987" s="3"/>
      <c r="H987" s="3"/>
      <c r="I987" s="3"/>
      <c r="J987" s="3"/>
      <c r="K987" s="3"/>
      <c r="L987" s="3"/>
      <c r="M987" s="3"/>
      <c r="N987" s="3"/>
      <c r="O987" s="3"/>
      <c r="P987" s="3"/>
      <c r="Q987" s="3"/>
      <c r="R987" s="3"/>
    </row>
    <row r="988" spans="1:18" hidden="1" x14ac:dyDescent="0.25">
      <c r="A988" s="3"/>
      <c r="B988" s="3"/>
      <c r="C988" s="3"/>
      <c r="D988" s="3"/>
      <c r="E988" s="3"/>
      <c r="F988" s="3"/>
      <c r="G988" s="3"/>
      <c r="H988" s="3"/>
      <c r="I988" s="3"/>
      <c r="J988" s="3"/>
      <c r="K988" s="3"/>
      <c r="L988" s="3"/>
      <c r="M988" s="3"/>
      <c r="N988" s="3"/>
      <c r="O988" s="3"/>
      <c r="P988" s="3"/>
      <c r="Q988" s="3"/>
      <c r="R988" s="3"/>
    </row>
    <row r="989" spans="1:18" hidden="1" x14ac:dyDescent="0.25">
      <c r="A989" s="3"/>
      <c r="B989" s="3"/>
      <c r="C989" s="3"/>
      <c r="D989" s="3"/>
      <c r="E989" s="3"/>
      <c r="F989" s="3"/>
      <c r="G989" s="3"/>
      <c r="H989" s="3"/>
      <c r="I989" s="3"/>
      <c r="J989" s="3"/>
      <c r="K989" s="3"/>
      <c r="L989" s="3"/>
      <c r="M989" s="3"/>
      <c r="N989" s="3"/>
      <c r="O989" s="3"/>
      <c r="P989" s="3"/>
      <c r="Q989" s="3"/>
      <c r="R989" s="3"/>
    </row>
    <row r="990" spans="1:18" hidden="1" x14ac:dyDescent="0.25">
      <c r="A990" s="3"/>
      <c r="B990" s="3"/>
      <c r="C990" s="3"/>
      <c r="D990" s="3"/>
      <c r="E990" s="3"/>
      <c r="F990" s="3"/>
      <c r="G990" s="3"/>
      <c r="H990" s="3"/>
      <c r="I990" s="3"/>
      <c r="J990" s="3"/>
      <c r="K990" s="3"/>
      <c r="L990" s="3"/>
      <c r="M990" s="3"/>
      <c r="N990" s="3"/>
      <c r="O990" s="3"/>
      <c r="P990" s="3"/>
      <c r="Q990" s="3"/>
      <c r="R990" s="3"/>
    </row>
    <row r="991" spans="1:18" hidden="1" x14ac:dyDescent="0.25">
      <c r="A991" s="3"/>
      <c r="B991" s="3"/>
      <c r="C991" s="3"/>
      <c r="D991" s="3"/>
      <c r="E991" s="3"/>
      <c r="F991" s="3"/>
      <c r="G991" s="3"/>
      <c r="H991" s="3"/>
      <c r="I991" s="3"/>
      <c r="J991" s="3"/>
      <c r="K991" s="3"/>
      <c r="L991" s="3"/>
      <c r="M991" s="3"/>
      <c r="N991" s="3"/>
      <c r="O991" s="3"/>
      <c r="P991" s="3"/>
      <c r="Q991" s="3"/>
      <c r="R991" s="3"/>
    </row>
    <row r="992" spans="1:18" hidden="1" x14ac:dyDescent="0.25">
      <c r="A992" s="3"/>
      <c r="B992" s="3"/>
      <c r="C992" s="3"/>
      <c r="D992" s="3"/>
      <c r="E992" s="3"/>
      <c r="F992" s="3"/>
      <c r="G992" s="3"/>
      <c r="H992" s="3"/>
      <c r="I992" s="3"/>
      <c r="J992" s="3"/>
      <c r="K992" s="3"/>
      <c r="L992" s="3"/>
      <c r="M992" s="3"/>
      <c r="N992" s="3"/>
      <c r="O992" s="3"/>
      <c r="P992" s="3"/>
      <c r="Q992" s="3"/>
      <c r="R992" s="3"/>
    </row>
    <row r="993" spans="1:18" hidden="1" x14ac:dyDescent="0.25">
      <c r="A993" s="3"/>
      <c r="B993" s="3"/>
      <c r="C993" s="3"/>
      <c r="D993" s="3"/>
      <c r="E993" s="3"/>
      <c r="F993" s="3"/>
      <c r="G993" s="3"/>
      <c r="H993" s="3"/>
      <c r="I993" s="3"/>
      <c r="J993" s="3"/>
      <c r="K993" s="3"/>
      <c r="L993" s="3"/>
      <c r="M993" s="3"/>
      <c r="N993" s="3"/>
      <c r="O993" s="3"/>
      <c r="P993" s="3"/>
      <c r="Q993" s="3"/>
      <c r="R993" s="3"/>
    </row>
    <row r="994" spans="1:18" hidden="1" x14ac:dyDescent="0.25">
      <c r="A994" s="3"/>
      <c r="B994" s="3"/>
      <c r="C994" s="3"/>
      <c r="D994" s="3"/>
      <c r="E994" s="3"/>
      <c r="F994" s="3"/>
      <c r="G994" s="3"/>
      <c r="H994" s="3"/>
      <c r="I994" s="3"/>
      <c r="J994" s="3"/>
      <c r="K994" s="3"/>
      <c r="L994" s="3"/>
      <c r="M994" s="3"/>
      <c r="N994" s="3"/>
      <c r="O994" s="3"/>
      <c r="P994" s="3"/>
      <c r="Q994" s="3"/>
      <c r="R994" s="3"/>
    </row>
    <row r="995" spans="1:18" hidden="1" x14ac:dyDescent="0.25">
      <c r="A995" s="3"/>
      <c r="B995" s="3"/>
      <c r="C995" s="3"/>
      <c r="D995" s="3"/>
      <c r="E995" s="3"/>
      <c r="F995" s="3"/>
      <c r="G995" s="3"/>
      <c r="H995" s="3"/>
      <c r="I995" s="3"/>
      <c r="J995" s="3"/>
      <c r="K995" s="3"/>
      <c r="L995" s="3"/>
      <c r="M995" s="3"/>
      <c r="N995" s="3"/>
      <c r="O995" s="3"/>
      <c r="P995" s="3"/>
      <c r="Q995" s="3"/>
      <c r="R995" s="3"/>
    </row>
    <row r="996" spans="1:18" hidden="1" x14ac:dyDescent="0.25">
      <c r="A996" s="3"/>
      <c r="B996" s="3"/>
      <c r="C996" s="3"/>
      <c r="D996" s="3"/>
      <c r="E996" s="3"/>
      <c r="F996" s="3"/>
      <c r="G996" s="3"/>
      <c r="H996" s="3"/>
      <c r="I996" s="3"/>
      <c r="J996" s="3"/>
      <c r="K996" s="3"/>
      <c r="L996" s="3"/>
      <c r="M996" s="3"/>
      <c r="N996" s="3"/>
      <c r="O996" s="3"/>
      <c r="P996" s="3"/>
      <c r="Q996" s="3"/>
      <c r="R996" s="3"/>
    </row>
    <row r="997" spans="1:18" hidden="1" x14ac:dyDescent="0.25">
      <c r="A997" s="3"/>
      <c r="B997" s="3"/>
      <c r="C997" s="3"/>
      <c r="D997" s="3"/>
      <c r="E997" s="3"/>
      <c r="F997" s="3"/>
      <c r="G997" s="3"/>
      <c r="H997" s="3"/>
      <c r="I997" s="3"/>
      <c r="J997" s="3"/>
      <c r="K997" s="3"/>
      <c r="L997" s="3"/>
      <c r="M997" s="3"/>
      <c r="N997" s="3"/>
      <c r="O997" s="3"/>
      <c r="P997" s="3"/>
      <c r="Q997" s="3"/>
      <c r="R997" s="3"/>
    </row>
    <row r="998" spans="1:18" hidden="1" x14ac:dyDescent="0.25">
      <c r="A998" s="3"/>
      <c r="B998" s="3"/>
      <c r="C998" s="3"/>
      <c r="D998" s="3"/>
      <c r="E998" s="3"/>
      <c r="F998" s="3"/>
      <c r="G998" s="3"/>
      <c r="H998" s="3"/>
      <c r="I998" s="3"/>
      <c r="J998" s="3"/>
      <c r="K998" s="3"/>
      <c r="L998" s="3"/>
      <c r="M998" s="3"/>
      <c r="N998" s="3"/>
      <c r="O998" s="3"/>
      <c r="P998" s="3"/>
      <c r="Q998" s="3"/>
      <c r="R998" s="3"/>
    </row>
    <row r="999" spans="1:18" hidden="1" x14ac:dyDescent="0.25">
      <c r="A999" s="3"/>
      <c r="B999" s="3"/>
      <c r="C999" s="3"/>
      <c r="D999" s="3"/>
      <c r="E999" s="3"/>
      <c r="F999" s="3"/>
      <c r="G999" s="3"/>
      <c r="H999" s="3"/>
      <c r="I999" s="3"/>
      <c r="J999" s="3"/>
      <c r="K999" s="3"/>
      <c r="L999" s="3"/>
      <c r="M999" s="3"/>
      <c r="N999" s="3"/>
      <c r="O999" s="3"/>
      <c r="P999" s="3"/>
      <c r="Q999" s="3"/>
      <c r="R999" s="3"/>
    </row>
    <row r="1000" spans="1:18" hidden="1" x14ac:dyDescent="0.25">
      <c r="A1000" s="3"/>
      <c r="B1000" s="3"/>
      <c r="C1000" s="3"/>
      <c r="D1000" s="3"/>
      <c r="E1000" s="3"/>
      <c r="F1000" s="3"/>
      <c r="G1000" s="3"/>
      <c r="H1000" s="3"/>
      <c r="I1000" s="3"/>
      <c r="J1000" s="3"/>
      <c r="K1000" s="3"/>
      <c r="L1000" s="3"/>
      <c r="M1000" s="3"/>
      <c r="N1000" s="3"/>
      <c r="O1000" s="3"/>
      <c r="P1000" s="3"/>
      <c r="Q1000" s="3"/>
      <c r="R1000" s="3"/>
    </row>
  </sheetData>
  <sheetProtection password="CC6F" sheet="1" objects="1" scenarios="1"/>
  <customSheetViews>
    <customSheetView guid="{3EBA94DB-5D21-404C-94B7-73E0B6599915}" hiddenRows="1" hiddenColumns="1">
      <selection activeCell="K32" sqref="K32:O32"/>
      <rowBreaks count="1" manualBreakCount="1">
        <brk id="47" max="16383" man="1"/>
      </rowBreaks>
      <pageMargins left="0.35433070866141736" right="0.15748031496062992" top="0.39370078740157483" bottom="0.39370078740157483" header="0.31496062992125984" footer="0.31496062992125984"/>
      <pageSetup scale="75" orientation="portrait" r:id="rId1"/>
      <headerFooter>
        <oddFooter>Página &amp;P</oddFooter>
      </headerFooter>
    </customSheetView>
    <customSheetView guid="{FABF8ABF-422B-4505-A28E-8C6750E4CAAD}" showPageBreaks="1" printArea="1" hiddenRows="1" hiddenColumns="1" topLeftCell="A17">
      <selection activeCell="B12" sqref="B12"/>
      <rowBreaks count="1" manualBreakCount="1">
        <brk id="47" max="16383" man="1"/>
      </rowBreaks>
      <pageMargins left="0.35433070866141736" right="0.15748031496062992" top="0.39370078740157483" bottom="0.39370078740157483" header="0.31496062992125984" footer="0.31496062992125984"/>
      <pageSetup scale="75" orientation="portrait" r:id="rId2"/>
      <headerFooter>
        <oddFooter>Página &amp;P</oddFooter>
      </headerFooter>
    </customSheetView>
    <customSheetView guid="{E843D2E1-12C3-478A-96E0-24DDB019A8A2}" showPageBreaks="1" printArea="1" hiddenRows="1" hiddenColumns="1">
      <selection activeCell="K32" sqref="K32:O32"/>
      <rowBreaks count="1" manualBreakCount="1">
        <brk id="47" max="16383" man="1"/>
      </rowBreaks>
      <pageMargins left="0.35433070866141736" right="0.15748031496062992" top="0.39370078740157483" bottom="0.39370078740157483" header="0.31496062992125984" footer="0.31496062992125984"/>
      <pageSetup scale="75" orientation="portrait" r:id="rId3"/>
      <headerFooter>
        <oddFooter>Página &amp;P</oddFooter>
      </headerFooter>
    </customSheetView>
  </customSheetViews>
  <mergeCells count="24">
    <mergeCell ref="K27:P27"/>
    <mergeCell ref="B10:P10"/>
    <mergeCell ref="I19:O19"/>
    <mergeCell ref="F3:N3"/>
    <mergeCell ref="F4:N4"/>
    <mergeCell ref="B22:P22"/>
    <mergeCell ref="B8:P9"/>
    <mergeCell ref="I20:O20"/>
    <mergeCell ref="B114:R115"/>
    <mergeCell ref="B23:P23"/>
    <mergeCell ref="C28:J28"/>
    <mergeCell ref="B34:P34"/>
    <mergeCell ref="C29:J29"/>
    <mergeCell ref="K28:P28"/>
    <mergeCell ref="E37:N39"/>
    <mergeCell ref="C30:J30"/>
    <mergeCell ref="C31:J31"/>
    <mergeCell ref="C32:J32"/>
    <mergeCell ref="O37:O39"/>
    <mergeCell ref="K30:P30"/>
    <mergeCell ref="K31:P31"/>
    <mergeCell ref="K32:P32"/>
    <mergeCell ref="B27:J27"/>
    <mergeCell ref="K29:P29"/>
  </mergeCells>
  <pageMargins left="0.35433070866141736" right="0.15748031496062992" top="0.39370078740157483" bottom="0.39370078740157483" header="0.31496062992125984" footer="0.31496062992125984"/>
  <pageSetup scale="80" orientation="portrait" r:id="rId4"/>
  <rowBreaks count="1" manualBreakCount="1">
    <brk id="46" max="16383" man="1"/>
  </rowBreaks>
  <ignoredErrors>
    <ignoredError sqref="C26" unlockedFormula="1"/>
  </ignoredErrors>
  <drawing r:id="rId5"/>
  <legacyDrawing r:id="rId6"/>
  <mc:AlternateContent xmlns:mc="http://schemas.openxmlformats.org/markup-compatibility/2006">
    <mc:Choice Requires="x14">
      <controls>
        <mc:AlternateContent xmlns:mc="http://schemas.openxmlformats.org/markup-compatibility/2006">
          <mc:Choice Requires="x14">
            <control shapeId="2050" r:id="rId7" name="Option Button 2">
              <controlPr locked="0" defaultSize="0" autoFill="0" autoLine="0" autoPict="0" macro="[0]!si_4_2">
                <anchor moveWithCells="1">
                  <from>
                    <xdr:col>2</xdr:col>
                    <xdr:colOff>381000</xdr:colOff>
                    <xdr:row>23</xdr:row>
                    <xdr:rowOff>247650</xdr:rowOff>
                  </from>
                  <to>
                    <xdr:col>4</xdr:col>
                    <xdr:colOff>276225</xdr:colOff>
                    <xdr:row>25</xdr:row>
                    <xdr:rowOff>76200</xdr:rowOff>
                  </to>
                </anchor>
              </controlPr>
            </control>
          </mc:Choice>
        </mc:AlternateContent>
        <mc:AlternateContent xmlns:mc="http://schemas.openxmlformats.org/markup-compatibility/2006">
          <mc:Choice Requires="x14">
            <control shapeId="2051" r:id="rId8" name="Option Button 3">
              <controlPr locked="0" defaultSize="0" autoFill="0" autoLine="0" autoPict="0" macro="[0]!no_4_2">
                <anchor moveWithCells="1">
                  <from>
                    <xdr:col>4</xdr:col>
                    <xdr:colOff>523875</xdr:colOff>
                    <xdr:row>23</xdr:row>
                    <xdr:rowOff>85725</xdr:rowOff>
                  </from>
                  <to>
                    <xdr:col>6</xdr:col>
                    <xdr:colOff>142875</xdr:colOff>
                    <xdr:row>25</xdr:row>
                    <xdr:rowOff>123825</xdr:rowOff>
                  </to>
                </anchor>
              </controlPr>
            </control>
          </mc:Choice>
        </mc:AlternateContent>
        <mc:AlternateContent xmlns:mc="http://schemas.openxmlformats.org/markup-compatibility/2006">
          <mc:Choice Requires="x14">
            <control shapeId="2052" r:id="rId9" name="Check Box 4">
              <controlPr defaultSize="0" autoFill="0" autoLine="0" autoPict="0" macro="[0]!check_4_1_1">
                <anchor moveWithCells="1">
                  <from>
                    <xdr:col>4</xdr:col>
                    <xdr:colOff>523875</xdr:colOff>
                    <xdr:row>12</xdr:row>
                    <xdr:rowOff>0</xdr:rowOff>
                  </from>
                  <to>
                    <xdr:col>4</xdr:col>
                    <xdr:colOff>838200</xdr:colOff>
                    <xdr:row>13</xdr:row>
                    <xdr:rowOff>28575</xdr:rowOff>
                  </to>
                </anchor>
              </controlPr>
            </control>
          </mc:Choice>
        </mc:AlternateContent>
        <mc:AlternateContent xmlns:mc="http://schemas.openxmlformats.org/markup-compatibility/2006">
          <mc:Choice Requires="x14">
            <control shapeId="2054" r:id="rId10" name="Check Box 6">
              <controlPr locked="0" defaultSize="0" autoFill="0" autoLine="0" autoPict="0" macro="[0]!check_4_1_3">
                <anchor moveWithCells="1">
                  <from>
                    <xdr:col>4</xdr:col>
                    <xdr:colOff>523875</xdr:colOff>
                    <xdr:row>16</xdr:row>
                    <xdr:rowOff>38100</xdr:rowOff>
                  </from>
                  <to>
                    <xdr:col>4</xdr:col>
                    <xdr:colOff>838200</xdr:colOff>
                    <xdr:row>17</xdr:row>
                    <xdr:rowOff>38100</xdr:rowOff>
                  </to>
                </anchor>
              </controlPr>
            </control>
          </mc:Choice>
        </mc:AlternateContent>
        <mc:AlternateContent xmlns:mc="http://schemas.openxmlformats.org/markup-compatibility/2006">
          <mc:Choice Requires="x14">
            <control shapeId="2055" r:id="rId11" name="Check Box 7">
              <controlPr locked="0" defaultSize="0" autoFill="0" autoLine="0" autoPict="0" macro="[0]!check_4_1_4">
                <anchor moveWithCells="1">
                  <from>
                    <xdr:col>4</xdr:col>
                    <xdr:colOff>523875</xdr:colOff>
                    <xdr:row>18</xdr:row>
                    <xdr:rowOff>47625</xdr:rowOff>
                  </from>
                  <to>
                    <xdr:col>4</xdr:col>
                    <xdr:colOff>838200</xdr:colOff>
                    <xdr:row>19</xdr:row>
                    <xdr:rowOff>28575</xdr:rowOff>
                  </to>
                </anchor>
              </controlPr>
            </control>
          </mc:Choice>
        </mc:AlternateContent>
        <mc:AlternateContent xmlns:mc="http://schemas.openxmlformats.org/markup-compatibility/2006">
          <mc:Choice Requires="x14">
            <control shapeId="2056" r:id="rId12" name="Option Button 8">
              <controlPr locked="0" defaultSize="0" autoFill="0" autoLine="0" autoPict="0" macro="[0]!si_4_3">
                <anchor moveWithCells="1">
                  <from>
                    <xdr:col>2</xdr:col>
                    <xdr:colOff>0</xdr:colOff>
                    <xdr:row>34</xdr:row>
                    <xdr:rowOff>76200</xdr:rowOff>
                  </from>
                  <to>
                    <xdr:col>2</xdr:col>
                    <xdr:colOff>466725</xdr:colOff>
                    <xdr:row>36</xdr:row>
                    <xdr:rowOff>28575</xdr:rowOff>
                  </to>
                </anchor>
              </controlPr>
            </control>
          </mc:Choice>
        </mc:AlternateContent>
        <mc:AlternateContent xmlns:mc="http://schemas.openxmlformats.org/markup-compatibility/2006">
          <mc:Choice Requires="x14">
            <control shapeId="2057" r:id="rId13" name="Option Button 9">
              <controlPr locked="0" defaultSize="0" autoFill="0" autoLine="0" autoPict="0" macro="[0]!no_4_3">
                <anchor moveWithCells="1">
                  <from>
                    <xdr:col>2</xdr:col>
                    <xdr:colOff>504825</xdr:colOff>
                    <xdr:row>34</xdr:row>
                    <xdr:rowOff>57150</xdr:rowOff>
                  </from>
                  <to>
                    <xdr:col>3</xdr:col>
                    <xdr:colOff>76200</xdr:colOff>
                    <xdr:row>36</xdr:row>
                    <xdr:rowOff>47625</xdr:rowOff>
                  </to>
                </anchor>
              </controlPr>
            </control>
          </mc:Choice>
        </mc:AlternateContent>
        <mc:AlternateContent xmlns:mc="http://schemas.openxmlformats.org/markup-compatibility/2006">
          <mc:Choice Requires="x14">
            <control shapeId="2132" r:id="rId14" name="Group Box 84">
              <controlPr defaultSize="0" autoFill="0" autoPict="0">
                <anchor moveWithCells="1">
                  <from>
                    <xdr:col>0</xdr:col>
                    <xdr:colOff>904875</xdr:colOff>
                    <xdr:row>32</xdr:row>
                    <xdr:rowOff>9525</xdr:rowOff>
                  </from>
                  <to>
                    <xdr:col>16</xdr:col>
                    <xdr:colOff>19050</xdr:colOff>
                    <xdr:row>39</xdr:row>
                    <xdr:rowOff>76200</xdr:rowOff>
                  </to>
                </anchor>
              </controlPr>
            </control>
          </mc:Choice>
        </mc:AlternateContent>
        <mc:AlternateContent xmlns:mc="http://schemas.openxmlformats.org/markup-compatibility/2006">
          <mc:Choice Requires="x14">
            <control shapeId="2250" r:id="rId15" name="Check Box 202">
              <controlPr defaultSize="0" autoFill="0" autoLine="0" autoPict="0" macro="[0]!check_4_1_1">
                <anchor moveWithCells="1">
                  <from>
                    <xdr:col>4</xdr:col>
                    <xdr:colOff>523875</xdr:colOff>
                    <xdr:row>14</xdr:row>
                    <xdr:rowOff>57150</xdr:rowOff>
                  </from>
                  <to>
                    <xdr:col>4</xdr:col>
                    <xdr:colOff>838200</xdr:colOff>
                    <xdr:row>15</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IS427"/>
  <sheetViews>
    <sheetView showGridLines="0" zoomScaleNormal="100" zoomScaleSheetLayoutView="100" workbookViewId="0">
      <selection activeCell="M1" sqref="M1"/>
    </sheetView>
  </sheetViews>
  <sheetFormatPr baseColWidth="10" defaultColWidth="0" defaultRowHeight="15" zeroHeight="1" x14ac:dyDescent="0.25"/>
  <cols>
    <col min="1" max="1" width="5.28515625" customWidth="1"/>
    <col min="2" max="2" width="5.85546875" customWidth="1"/>
    <col min="3" max="3" width="16.42578125" customWidth="1"/>
    <col min="4" max="4" width="10.28515625" customWidth="1"/>
    <col min="5" max="5" width="9.5703125" customWidth="1"/>
    <col min="6" max="6" width="7.85546875" customWidth="1"/>
    <col min="7" max="7" width="5.85546875" customWidth="1"/>
    <col min="8" max="8" width="18.85546875" customWidth="1"/>
    <col min="9" max="9" width="10.5703125" customWidth="1"/>
    <col min="10" max="10" width="8.85546875" customWidth="1"/>
    <col min="11" max="11" width="10.5703125" customWidth="1"/>
    <col min="12" max="12" width="5" customWidth="1"/>
    <col min="13" max="13" width="5.5703125" customWidth="1"/>
    <col min="14" max="16384" width="5.5703125" hidden="1"/>
  </cols>
  <sheetData>
    <row r="1" spans="1:253" x14ac:dyDescent="0.25"/>
    <row r="2" spans="1:253" ht="8.1" customHeight="1" thickBot="1" x14ac:dyDescent="0.3"/>
    <row r="3" spans="1:253" ht="30.75" customHeight="1" thickTop="1" thickBot="1" x14ac:dyDescent="0.3">
      <c r="D3" s="482" t="s">
        <v>569</v>
      </c>
      <c r="E3" s="482"/>
      <c r="F3" s="482"/>
      <c r="G3" s="482"/>
      <c r="H3" s="482"/>
      <c r="I3" s="482"/>
      <c r="J3" s="482"/>
      <c r="K3" s="482"/>
      <c r="L3" s="482"/>
    </row>
    <row r="4" spans="1:253" ht="15" customHeight="1" thickTop="1" x14ac:dyDescent="0.25">
      <c r="D4" s="461"/>
      <c r="E4" s="461"/>
      <c r="F4" s="461"/>
      <c r="G4" s="461"/>
      <c r="H4" s="461"/>
      <c r="I4" s="461"/>
      <c r="J4" s="461"/>
      <c r="K4" s="461"/>
    </row>
    <row r="5" spans="1:253" ht="5.25" customHeight="1" x14ac:dyDescent="0.25">
      <c r="D5" s="8"/>
      <c r="E5" s="8"/>
      <c r="F5" s="8"/>
      <c r="G5" s="8"/>
      <c r="H5" s="8"/>
      <c r="I5" s="8"/>
      <c r="J5" s="8"/>
    </row>
    <row r="6" spans="1:253" ht="6.75" customHeight="1" x14ac:dyDescent="0.25">
      <c r="B6" s="430"/>
      <c r="C6" s="431"/>
      <c r="D6" s="431"/>
      <c r="E6" s="431"/>
      <c r="F6" s="431"/>
      <c r="G6" s="431"/>
      <c r="H6" s="431"/>
      <c r="I6" s="431"/>
      <c r="J6" s="431"/>
      <c r="K6" s="431"/>
      <c r="L6" s="432"/>
    </row>
    <row r="7" spans="1:253" ht="4.5" customHeight="1" x14ac:dyDescent="0.25"/>
    <row r="8" spans="1:253" ht="17.100000000000001" customHeight="1" x14ac:dyDescent="0.25">
      <c r="B8" s="430" t="s">
        <v>573</v>
      </c>
      <c r="C8" s="431"/>
      <c r="D8" s="431"/>
      <c r="E8" s="431"/>
      <c r="F8" s="431"/>
      <c r="G8" s="431"/>
      <c r="H8" s="431"/>
      <c r="I8" s="431"/>
      <c r="J8" s="431"/>
      <c r="K8" s="431"/>
      <c r="L8" s="432"/>
    </row>
    <row r="9" spans="1:253" ht="5.0999999999999996" customHeight="1" x14ac:dyDescent="0.25"/>
    <row r="10" spans="1:253" s="114" customFormat="1" ht="12.95" customHeight="1" x14ac:dyDescent="0.25">
      <c r="A10" s="426"/>
      <c r="B10" s="433" t="s">
        <v>687</v>
      </c>
      <c r="C10" s="434"/>
      <c r="D10" s="434"/>
      <c r="E10" s="434"/>
      <c r="F10" s="434"/>
      <c r="G10" s="435"/>
      <c r="H10" s="435"/>
      <c r="I10" s="435"/>
      <c r="J10" s="435"/>
      <c r="K10" s="435"/>
      <c r="L10" s="436"/>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row>
    <row r="11" spans="1:253" s="114" customFormat="1" ht="12.95" customHeight="1" x14ac:dyDescent="0.25">
      <c r="A11" s="426"/>
      <c r="B11" s="437"/>
      <c r="C11" s="438"/>
      <c r="D11" s="438"/>
      <c r="E11" s="438"/>
      <c r="F11" s="438"/>
      <c r="G11" s="439"/>
      <c r="H11" s="439"/>
      <c r="I11" s="439"/>
      <c r="J11" s="439"/>
      <c r="K11" s="439"/>
      <c r="L11" s="440"/>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row>
    <row r="12" spans="1:253" s="114" customFormat="1" ht="12.95" customHeight="1" x14ac:dyDescent="0.25">
      <c r="A12" s="426"/>
      <c r="B12" s="437"/>
      <c r="C12" s="438"/>
      <c r="D12" s="438"/>
      <c r="E12" s="438"/>
      <c r="F12" s="438"/>
      <c r="G12" s="439"/>
      <c r="H12" s="439"/>
      <c r="I12" s="439"/>
      <c r="J12" s="439"/>
      <c r="K12" s="439"/>
      <c r="L12" s="440"/>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row>
    <row r="13" spans="1:253" s="114" customFormat="1" ht="12.95" customHeight="1" x14ac:dyDescent="0.25">
      <c r="A13" s="426"/>
      <c r="B13" s="437"/>
      <c r="C13" s="438"/>
      <c r="D13" s="438"/>
      <c r="E13" s="438"/>
      <c r="F13" s="438"/>
      <c r="G13" s="439"/>
      <c r="H13" s="439"/>
      <c r="I13" s="439"/>
      <c r="J13" s="439"/>
      <c r="K13" s="439"/>
      <c r="L13" s="440"/>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row>
    <row r="14" spans="1:253" s="114" customFormat="1" ht="12.95" customHeight="1" x14ac:dyDescent="0.25">
      <c r="A14" s="426"/>
      <c r="B14" s="437"/>
      <c r="C14" s="438"/>
      <c r="D14" s="438"/>
      <c r="E14" s="438"/>
      <c r="F14" s="438"/>
      <c r="G14" s="439"/>
      <c r="H14" s="439"/>
      <c r="I14" s="439"/>
      <c r="J14" s="439"/>
      <c r="K14" s="439"/>
      <c r="L14" s="440"/>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row>
    <row r="15" spans="1:253" s="114" customFormat="1" ht="12.75" customHeight="1" x14ac:dyDescent="0.25">
      <c r="A15" s="426"/>
      <c r="B15" s="441"/>
      <c r="C15" s="442"/>
      <c r="D15" s="442"/>
      <c r="E15" s="442"/>
      <c r="F15" s="442"/>
      <c r="G15" s="443"/>
      <c r="H15" s="443"/>
      <c r="I15" s="443"/>
      <c r="J15" s="443"/>
      <c r="K15" s="443"/>
      <c r="L15" s="444"/>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row>
    <row r="16" spans="1:253" s="114" customFormat="1" ht="30" customHeight="1" x14ac:dyDescent="0.25">
      <c r="A16" s="385"/>
      <c r="B16" s="475" t="s">
        <v>745</v>
      </c>
      <c r="C16" s="475"/>
      <c r="D16" s="475"/>
      <c r="E16" s="475"/>
      <c r="F16" s="475"/>
      <c r="G16" s="475"/>
      <c r="H16" s="475"/>
      <c r="I16" s="475"/>
      <c r="J16" s="475"/>
      <c r="K16" s="475"/>
      <c r="L16" s="475"/>
      <c r="M16" s="322"/>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row>
    <row r="17" spans="1:253" s="383" customFormat="1" ht="18.95" customHeight="1" x14ac:dyDescent="0.25">
      <c r="A17" s="386"/>
      <c r="B17" s="459" t="s">
        <v>743</v>
      </c>
      <c r="C17" s="460"/>
      <c r="D17" s="460"/>
      <c r="E17" s="460"/>
      <c r="F17" s="460"/>
      <c r="G17" s="460"/>
      <c r="H17" s="460"/>
      <c r="I17" s="460"/>
      <c r="J17" s="460"/>
      <c r="K17" s="460"/>
      <c r="L17" s="460"/>
      <c r="M17" s="387"/>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6"/>
      <c r="DV17" s="116"/>
      <c r="DW17" s="116"/>
      <c r="DX17" s="116"/>
      <c r="DY17" s="116"/>
      <c r="DZ17" s="116"/>
      <c r="EA17" s="116"/>
      <c r="EB17" s="116"/>
      <c r="EC17" s="116"/>
      <c r="ED17" s="116"/>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6"/>
      <c r="IP17" s="116"/>
      <c r="IQ17" s="116"/>
      <c r="IR17" s="116"/>
      <c r="IS17" s="116"/>
    </row>
    <row r="18" spans="1:253" s="114" customFormat="1" ht="3.75" customHeight="1" x14ac:dyDescent="0.25">
      <c r="B18" s="458" t="s">
        <v>744</v>
      </c>
      <c r="C18" s="458"/>
      <c r="D18" s="458"/>
      <c r="E18" s="458"/>
      <c r="F18" s="458"/>
      <c r="G18" s="458"/>
      <c r="H18" s="458"/>
      <c r="I18" s="458"/>
      <c r="J18" s="458"/>
      <c r="K18" s="458"/>
      <c r="L18" s="45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row>
    <row r="19" spans="1:253" ht="5.25" customHeight="1" x14ac:dyDescent="0.25">
      <c r="B19" s="99"/>
      <c r="C19" s="99"/>
      <c r="D19" s="99"/>
      <c r="E19" s="99"/>
      <c r="F19" s="99"/>
    </row>
    <row r="20" spans="1:253" ht="17.100000000000001" customHeight="1" x14ac:dyDescent="0.25">
      <c r="B20" s="462" t="s">
        <v>669</v>
      </c>
      <c r="C20" s="463"/>
      <c r="D20" s="463"/>
      <c r="E20" s="463"/>
      <c r="F20" s="463"/>
      <c r="G20" s="463"/>
      <c r="H20" s="463"/>
      <c r="I20" s="463"/>
      <c r="J20" s="463"/>
      <c r="K20" s="463"/>
      <c r="L20" s="464"/>
    </row>
    <row r="21" spans="1:253" ht="17.100000000000001" customHeight="1" x14ac:dyDescent="0.25">
      <c r="B21" s="427" t="s">
        <v>592</v>
      </c>
      <c r="C21" s="428"/>
      <c r="D21" s="428"/>
      <c r="E21" s="428"/>
      <c r="F21" s="428"/>
      <c r="G21" s="428"/>
      <c r="H21" s="428"/>
      <c r="I21" s="428"/>
      <c r="J21" s="428"/>
      <c r="K21" s="428"/>
      <c r="L21" s="429"/>
    </row>
    <row r="22" spans="1:253" ht="42" customHeight="1" x14ac:dyDescent="0.25">
      <c r="B22" s="445" t="s">
        <v>593</v>
      </c>
      <c r="C22" s="446"/>
      <c r="D22" s="446"/>
      <c r="E22" s="446"/>
      <c r="F22" s="446"/>
      <c r="G22" s="446"/>
      <c r="H22" s="446"/>
      <c r="I22" s="446"/>
      <c r="J22" s="446"/>
      <c r="K22" s="446"/>
      <c r="L22" s="447"/>
    </row>
    <row r="23" spans="1:253" ht="30" customHeight="1" x14ac:dyDescent="0.25">
      <c r="B23" s="448" t="s">
        <v>594</v>
      </c>
      <c r="C23" s="449"/>
      <c r="D23" s="449"/>
      <c r="E23" s="449"/>
      <c r="F23" s="449"/>
      <c r="G23" s="449"/>
      <c r="H23" s="449"/>
      <c r="I23" s="449"/>
      <c r="J23" s="449"/>
      <c r="K23" s="449"/>
      <c r="L23" s="450"/>
    </row>
    <row r="24" spans="1:253" ht="30" customHeight="1" x14ac:dyDescent="0.25">
      <c r="B24" s="448" t="s">
        <v>595</v>
      </c>
      <c r="C24" s="449"/>
      <c r="D24" s="449"/>
      <c r="E24" s="449"/>
      <c r="F24" s="449"/>
      <c r="G24" s="449"/>
      <c r="H24" s="449"/>
      <c r="I24" s="449"/>
      <c r="J24" s="449"/>
      <c r="K24" s="449"/>
      <c r="L24" s="450"/>
    </row>
    <row r="25" spans="1:253" ht="30" customHeight="1" x14ac:dyDescent="0.25">
      <c r="B25" s="469" t="s">
        <v>596</v>
      </c>
      <c r="C25" s="470"/>
      <c r="D25" s="470"/>
      <c r="E25" s="470"/>
      <c r="F25" s="470"/>
      <c r="G25" s="470"/>
      <c r="H25" s="470"/>
      <c r="I25" s="470"/>
      <c r="J25" s="470"/>
      <c r="K25" s="470"/>
      <c r="L25" s="471"/>
    </row>
    <row r="26" spans="1:253" ht="30" customHeight="1" x14ac:dyDescent="0.25">
      <c r="B26" s="448" t="s">
        <v>570</v>
      </c>
      <c r="C26" s="449"/>
      <c r="D26" s="449"/>
      <c r="E26" s="449"/>
      <c r="F26" s="449"/>
      <c r="G26" s="449"/>
      <c r="H26" s="449"/>
      <c r="I26" s="449"/>
      <c r="J26" s="449"/>
      <c r="K26" s="449"/>
      <c r="L26" s="450"/>
    </row>
    <row r="27" spans="1:253" ht="3.75" customHeight="1" x14ac:dyDescent="0.25">
      <c r="B27" s="232"/>
      <c r="C27" s="175"/>
      <c r="D27" s="175"/>
      <c r="E27" s="175"/>
      <c r="F27" s="175"/>
      <c r="G27" s="176"/>
      <c r="H27" s="176"/>
      <c r="I27" s="176"/>
      <c r="J27" s="176"/>
      <c r="K27" s="176"/>
      <c r="L27" s="233"/>
    </row>
    <row r="28" spans="1:253" ht="17.100000000000001" customHeight="1" x14ac:dyDescent="0.25">
      <c r="B28" s="451" t="s">
        <v>597</v>
      </c>
      <c r="C28" s="452"/>
      <c r="D28" s="452"/>
      <c r="E28" s="452"/>
      <c r="F28" s="452"/>
      <c r="G28" s="452"/>
      <c r="H28" s="452"/>
      <c r="I28" s="452"/>
      <c r="J28" s="452"/>
      <c r="K28" s="452"/>
      <c r="L28" s="453"/>
    </row>
    <row r="29" spans="1:253" ht="5.25" customHeight="1" x14ac:dyDescent="0.25">
      <c r="B29" s="234"/>
      <c r="C29" s="210"/>
      <c r="D29" s="210"/>
      <c r="E29" s="210"/>
      <c r="F29" s="122"/>
      <c r="G29" s="118"/>
      <c r="H29" s="118"/>
      <c r="I29" s="118"/>
      <c r="J29" s="118"/>
      <c r="K29" s="118"/>
      <c r="L29" s="235"/>
    </row>
    <row r="30" spans="1:253" ht="39.75" customHeight="1" x14ac:dyDescent="0.25">
      <c r="B30" s="454" t="s">
        <v>719</v>
      </c>
      <c r="C30" s="455"/>
      <c r="D30" s="455"/>
      <c r="E30" s="455"/>
      <c r="F30" s="490"/>
      <c r="G30" s="491"/>
      <c r="H30" s="491"/>
      <c r="I30" s="491"/>
      <c r="J30" s="491"/>
      <c r="K30" s="492"/>
      <c r="L30" s="236"/>
    </row>
    <row r="31" spans="1:253" ht="9" customHeight="1" x14ac:dyDescent="0.25">
      <c r="B31" s="234"/>
      <c r="C31" s="210"/>
      <c r="D31" s="210"/>
      <c r="E31" s="210"/>
      <c r="F31" s="122"/>
      <c r="G31" s="118"/>
      <c r="H31" s="118"/>
      <c r="I31" s="118"/>
      <c r="J31" s="118"/>
      <c r="K31" s="118"/>
      <c r="L31" s="235"/>
    </row>
    <row r="32" spans="1:253" ht="37.5" customHeight="1" x14ac:dyDescent="0.25">
      <c r="B32" s="454" t="s">
        <v>720</v>
      </c>
      <c r="C32" s="455"/>
      <c r="D32" s="455"/>
      <c r="E32" s="455"/>
      <c r="F32" s="493"/>
      <c r="G32" s="494"/>
      <c r="H32" s="494"/>
      <c r="I32" s="494"/>
      <c r="J32" s="494"/>
      <c r="K32" s="495"/>
      <c r="L32" s="236"/>
    </row>
    <row r="33" spans="2:19" ht="9.9499999999999993" customHeight="1" x14ac:dyDescent="0.25">
      <c r="B33" s="237"/>
      <c r="C33" s="136"/>
      <c r="D33" s="177"/>
      <c r="E33" s="177"/>
      <c r="F33" s="178"/>
      <c r="G33" s="179"/>
      <c r="H33" s="179"/>
      <c r="I33" s="179"/>
      <c r="J33" s="179"/>
      <c r="K33" s="179"/>
      <c r="L33" s="238"/>
    </row>
    <row r="34" spans="2:19" ht="9" customHeight="1" x14ac:dyDescent="0.25">
      <c r="B34" s="239"/>
      <c r="C34" s="180"/>
      <c r="D34" s="181"/>
      <c r="E34" s="182"/>
      <c r="F34" s="181"/>
      <c r="G34" s="183"/>
      <c r="H34" s="183"/>
      <c r="I34" s="183"/>
      <c r="J34" s="183"/>
      <c r="K34" s="183"/>
      <c r="L34" s="240"/>
    </row>
    <row r="35" spans="2:19" ht="30" customHeight="1" x14ac:dyDescent="0.25">
      <c r="B35" s="496" t="s">
        <v>575</v>
      </c>
      <c r="C35" s="497"/>
      <c r="D35" s="498"/>
      <c r="E35" s="499"/>
      <c r="F35" s="493"/>
      <c r="G35" s="494"/>
      <c r="H35" s="494"/>
      <c r="I35" s="494"/>
      <c r="J35" s="494"/>
      <c r="K35" s="495"/>
      <c r="L35" s="241"/>
    </row>
    <row r="36" spans="2:19" ht="9" customHeight="1" x14ac:dyDescent="0.25">
      <c r="B36" s="242"/>
      <c r="C36" s="127"/>
      <c r="D36" s="156"/>
      <c r="E36" s="156"/>
      <c r="F36" s="157"/>
      <c r="G36" s="158"/>
      <c r="H36" s="158"/>
      <c r="I36" s="158"/>
      <c r="J36" s="158"/>
      <c r="K36" s="158"/>
      <c r="L36" s="241"/>
    </row>
    <row r="37" spans="2:19" ht="69.95" customHeight="1" x14ac:dyDescent="0.25">
      <c r="B37" s="451" t="s">
        <v>721</v>
      </c>
      <c r="C37" s="456"/>
      <c r="D37" s="457"/>
      <c r="E37" s="457"/>
      <c r="F37" s="493"/>
      <c r="G37" s="494"/>
      <c r="H37" s="494"/>
      <c r="I37" s="494"/>
      <c r="J37" s="494"/>
      <c r="K37" s="495"/>
      <c r="L37" s="241"/>
    </row>
    <row r="38" spans="2:19" ht="9.9499999999999993" customHeight="1" x14ac:dyDescent="0.25">
      <c r="B38" s="243"/>
      <c r="C38" s="129"/>
      <c r="D38" s="159"/>
      <c r="E38" s="184"/>
      <c r="F38" s="160"/>
      <c r="G38" s="161"/>
      <c r="H38" s="161"/>
      <c r="I38" s="161"/>
      <c r="J38" s="161"/>
      <c r="K38" s="161"/>
      <c r="L38" s="244"/>
    </row>
    <row r="39" spans="2:19" ht="27.95" customHeight="1" x14ac:dyDescent="0.25">
      <c r="B39" s="484" t="s">
        <v>722</v>
      </c>
      <c r="C39" s="485"/>
      <c r="D39" s="486"/>
      <c r="E39" s="486"/>
      <c r="F39" s="486"/>
      <c r="G39" s="486"/>
      <c r="H39" s="486"/>
      <c r="I39" s="486"/>
      <c r="J39" s="486"/>
      <c r="K39" s="486"/>
      <c r="L39" s="240"/>
      <c r="M39" s="127"/>
      <c r="N39" s="127"/>
      <c r="O39" s="103"/>
      <c r="P39" s="124"/>
      <c r="Q39" s="124"/>
      <c r="R39" s="124"/>
      <c r="S39" s="124"/>
    </row>
    <row r="40" spans="2:19" ht="25.5" customHeight="1" x14ac:dyDescent="0.25">
      <c r="B40" s="487"/>
      <c r="C40" s="488"/>
      <c r="D40" s="489"/>
      <c r="E40" s="489"/>
      <c r="F40" s="489"/>
      <c r="G40" s="489"/>
      <c r="H40" s="489"/>
      <c r="I40" s="489"/>
      <c r="J40" s="489"/>
      <c r="K40" s="489"/>
      <c r="L40" s="245"/>
      <c r="O40" s="500"/>
      <c r="P40" s="500"/>
      <c r="Q40" s="500"/>
      <c r="R40" s="500"/>
      <c r="S40" s="500"/>
    </row>
    <row r="41" spans="2:19" ht="27" customHeight="1" x14ac:dyDescent="0.25">
      <c r="B41" s="451" t="s">
        <v>723</v>
      </c>
      <c r="C41" s="456"/>
      <c r="D41" s="456"/>
      <c r="E41" s="456"/>
      <c r="F41" s="456"/>
      <c r="G41" s="456"/>
      <c r="H41" s="456"/>
      <c r="I41" s="456"/>
      <c r="J41" s="456"/>
      <c r="K41" s="456"/>
      <c r="L41" s="478"/>
      <c r="O41" s="155"/>
      <c r="P41" s="155"/>
      <c r="Q41" s="155"/>
      <c r="R41" s="155"/>
      <c r="S41" s="155"/>
    </row>
    <row r="42" spans="2:19" ht="6" customHeight="1" x14ac:dyDescent="0.25">
      <c r="B42" s="246"/>
      <c r="C42" s="114"/>
      <c r="D42" s="203"/>
      <c r="E42" s="203"/>
      <c r="F42" s="203"/>
      <c r="G42" s="203"/>
      <c r="H42" s="203"/>
      <c r="I42" s="203"/>
      <c r="J42" s="203"/>
      <c r="K42" s="203"/>
      <c r="L42" s="245"/>
      <c r="O42" s="155"/>
      <c r="P42" s="155"/>
      <c r="Q42" s="155"/>
      <c r="R42" s="155"/>
      <c r="S42" s="155"/>
    </row>
    <row r="43" spans="2:19" ht="39.950000000000003" customHeight="1" x14ac:dyDescent="0.25">
      <c r="B43" s="247"/>
      <c r="C43" s="479"/>
      <c r="D43" s="480"/>
      <c r="E43" s="480"/>
      <c r="F43" s="480"/>
      <c r="G43" s="480"/>
      <c r="H43" s="480"/>
      <c r="I43" s="480"/>
      <c r="J43" s="480"/>
      <c r="K43" s="481"/>
      <c r="L43" s="245"/>
      <c r="M43" s="154"/>
      <c r="N43" s="154"/>
      <c r="O43" s="155"/>
      <c r="P43" s="155"/>
      <c r="Q43" s="155"/>
      <c r="R43" s="155"/>
      <c r="S43" s="155"/>
    </row>
    <row r="44" spans="2:19" ht="9.9499999999999993" customHeight="1" x14ac:dyDescent="0.25">
      <c r="B44" s="248"/>
      <c r="C44" s="201"/>
      <c r="D44" s="202"/>
      <c r="E44" s="202"/>
      <c r="F44" s="202"/>
      <c r="G44" s="202"/>
      <c r="H44" s="202"/>
      <c r="I44" s="202"/>
      <c r="J44" s="202"/>
      <c r="K44" s="202"/>
      <c r="L44" s="249"/>
      <c r="M44" s="154"/>
      <c r="N44" s="154"/>
      <c r="O44" s="155"/>
      <c r="P44" s="155"/>
      <c r="Q44" s="155"/>
      <c r="R44" s="155"/>
      <c r="S44" s="155"/>
    </row>
    <row r="45" spans="2:19" ht="27.95" customHeight="1" x14ac:dyDescent="0.25">
      <c r="B45" s="451" t="s">
        <v>728</v>
      </c>
      <c r="C45" s="452"/>
      <c r="D45" s="452"/>
      <c r="E45" s="452"/>
      <c r="F45" s="452"/>
      <c r="G45" s="452"/>
      <c r="H45" s="452"/>
      <c r="I45" s="452"/>
      <c r="J45" s="452"/>
      <c r="K45" s="452"/>
      <c r="L45" s="453"/>
    </row>
    <row r="46" spans="2:19" ht="9" hidden="1" customHeight="1" x14ac:dyDescent="0.25">
      <c r="B46" s="234"/>
      <c r="C46" s="210"/>
      <c r="D46" s="210"/>
      <c r="E46" s="210"/>
      <c r="F46" s="210"/>
      <c r="G46" s="210"/>
      <c r="H46" s="210"/>
      <c r="I46" s="210"/>
      <c r="J46" s="210"/>
      <c r="K46" s="210"/>
      <c r="L46" s="250"/>
    </row>
    <row r="47" spans="2:19" ht="39.950000000000003" customHeight="1" x14ac:dyDescent="0.25">
      <c r="B47" s="247"/>
      <c r="C47" s="479"/>
      <c r="D47" s="480"/>
      <c r="E47" s="480"/>
      <c r="F47" s="480"/>
      <c r="G47" s="480"/>
      <c r="H47" s="480"/>
      <c r="I47" s="480"/>
      <c r="J47" s="480"/>
      <c r="K47" s="481"/>
      <c r="L47" s="251"/>
    </row>
    <row r="48" spans="2:19" ht="9" customHeight="1" x14ac:dyDescent="0.25">
      <c r="B48" s="243"/>
      <c r="C48" s="129"/>
      <c r="D48" s="159"/>
      <c r="E48" s="159"/>
      <c r="F48" s="160"/>
      <c r="G48" s="160"/>
      <c r="H48" s="160"/>
      <c r="I48" s="160"/>
      <c r="J48" s="160"/>
      <c r="K48" s="160"/>
      <c r="L48" s="252"/>
    </row>
    <row r="49" spans="2:12" ht="24.95" customHeight="1" x14ac:dyDescent="0.25">
      <c r="B49" s="465" t="s">
        <v>714</v>
      </c>
      <c r="C49" s="466"/>
      <c r="D49" s="467"/>
      <c r="E49" s="467"/>
      <c r="F49" s="467"/>
      <c r="G49" s="467"/>
      <c r="H49" s="467"/>
      <c r="I49" s="467"/>
      <c r="J49" s="467"/>
      <c r="K49" s="467"/>
      <c r="L49" s="468"/>
    </row>
    <row r="50" spans="2:12" ht="13.5" customHeight="1" x14ac:dyDescent="0.25">
      <c r="B50" s="473" t="s">
        <v>2</v>
      </c>
      <c r="C50" s="474"/>
      <c r="D50" s="474"/>
      <c r="E50" s="474"/>
      <c r="F50" s="185"/>
      <c r="G50" s="474" t="s">
        <v>2</v>
      </c>
      <c r="H50" s="474"/>
      <c r="I50" s="474"/>
      <c r="J50" s="474"/>
      <c r="K50" s="474"/>
      <c r="L50" s="253"/>
    </row>
    <row r="51" spans="2:12" x14ac:dyDescent="0.25">
      <c r="B51" s="254">
        <v>1</v>
      </c>
      <c r="C51" s="472" t="s">
        <v>550</v>
      </c>
      <c r="D51" s="472"/>
      <c r="E51" s="472"/>
      <c r="F51" s="130"/>
      <c r="G51" s="224">
        <v>17</v>
      </c>
      <c r="H51" s="472" t="s">
        <v>558</v>
      </c>
      <c r="I51" s="472"/>
      <c r="J51" s="472"/>
      <c r="K51" s="472"/>
      <c r="L51" s="255"/>
    </row>
    <row r="52" spans="2:12" ht="15" customHeight="1" x14ac:dyDescent="0.25">
      <c r="B52" s="254">
        <v>2</v>
      </c>
      <c r="C52" s="472" t="s">
        <v>549</v>
      </c>
      <c r="D52" s="472"/>
      <c r="E52" s="472"/>
      <c r="F52" s="131"/>
      <c r="G52" s="224">
        <v>18</v>
      </c>
      <c r="H52" s="472" t="s">
        <v>557</v>
      </c>
      <c r="I52" s="472"/>
      <c r="J52" s="472"/>
      <c r="K52" s="472"/>
      <c r="L52" s="255"/>
    </row>
    <row r="53" spans="2:12" x14ac:dyDescent="0.25">
      <c r="B53" s="254">
        <v>3</v>
      </c>
      <c r="C53" s="472" t="s">
        <v>3</v>
      </c>
      <c r="D53" s="472"/>
      <c r="E53" s="472"/>
      <c r="F53" s="131"/>
      <c r="G53" s="224">
        <v>19</v>
      </c>
      <c r="H53" s="472" t="s">
        <v>571</v>
      </c>
      <c r="I53" s="472"/>
      <c r="J53" s="472"/>
      <c r="K53" s="472"/>
      <c r="L53" s="255"/>
    </row>
    <row r="54" spans="2:12" x14ac:dyDescent="0.25">
      <c r="B54" s="254">
        <v>4</v>
      </c>
      <c r="C54" s="472" t="s">
        <v>4</v>
      </c>
      <c r="D54" s="472"/>
      <c r="E54" s="472"/>
      <c r="F54" s="131"/>
      <c r="G54" s="224">
        <v>20</v>
      </c>
      <c r="H54" s="472" t="s">
        <v>572</v>
      </c>
      <c r="I54" s="472"/>
      <c r="J54" s="472"/>
      <c r="K54" s="472"/>
      <c r="L54" s="255"/>
    </row>
    <row r="55" spans="2:12" ht="15" customHeight="1" x14ac:dyDescent="0.25">
      <c r="B55" s="254">
        <v>5</v>
      </c>
      <c r="C55" s="472" t="s">
        <v>5</v>
      </c>
      <c r="D55" s="472"/>
      <c r="E55" s="472"/>
      <c r="F55" s="131"/>
      <c r="G55" s="224">
        <v>21</v>
      </c>
      <c r="H55" s="472" t="s">
        <v>12</v>
      </c>
      <c r="I55" s="472"/>
      <c r="J55" s="472"/>
      <c r="K55" s="472"/>
      <c r="L55" s="255"/>
    </row>
    <row r="56" spans="2:12" ht="15" customHeight="1" x14ac:dyDescent="0.25">
      <c r="B56" s="254">
        <v>6</v>
      </c>
      <c r="C56" s="472" t="s">
        <v>552</v>
      </c>
      <c r="D56" s="472"/>
      <c r="E56" s="472"/>
      <c r="F56" s="131"/>
      <c r="G56" s="224">
        <v>22</v>
      </c>
      <c r="H56" s="472" t="s">
        <v>13</v>
      </c>
      <c r="I56" s="472"/>
      <c r="J56" s="472"/>
      <c r="K56" s="472"/>
      <c r="L56" s="255"/>
    </row>
    <row r="57" spans="2:12" x14ac:dyDescent="0.25">
      <c r="B57" s="254">
        <v>7</v>
      </c>
      <c r="C57" s="472" t="s">
        <v>551</v>
      </c>
      <c r="D57" s="472"/>
      <c r="E57" s="472"/>
      <c r="F57" s="131"/>
      <c r="G57" s="224">
        <v>23</v>
      </c>
      <c r="H57" s="472" t="s">
        <v>14</v>
      </c>
      <c r="I57" s="472"/>
      <c r="J57" s="472"/>
      <c r="K57" s="472"/>
      <c r="L57" s="255"/>
    </row>
    <row r="58" spans="2:12" x14ac:dyDescent="0.25">
      <c r="B58" s="254">
        <v>8</v>
      </c>
      <c r="C58" s="472" t="s">
        <v>553</v>
      </c>
      <c r="D58" s="472"/>
      <c r="E58" s="472"/>
      <c r="F58" s="131"/>
      <c r="G58" s="224">
        <v>24</v>
      </c>
      <c r="H58" s="472" t="s">
        <v>15</v>
      </c>
      <c r="I58" s="472"/>
      <c r="J58" s="472"/>
      <c r="K58" s="472"/>
      <c r="L58" s="255"/>
    </row>
    <row r="59" spans="2:12" ht="15" customHeight="1" x14ac:dyDescent="0.25">
      <c r="B59" s="254">
        <v>9</v>
      </c>
      <c r="C59" s="472" t="s">
        <v>554</v>
      </c>
      <c r="D59" s="472"/>
      <c r="E59" s="472"/>
      <c r="F59" s="131"/>
      <c r="G59" s="224">
        <v>25</v>
      </c>
      <c r="H59" s="472" t="s">
        <v>16</v>
      </c>
      <c r="I59" s="472"/>
      <c r="J59" s="472"/>
      <c r="K59" s="472"/>
      <c r="L59" s="255"/>
    </row>
    <row r="60" spans="2:12" ht="15" customHeight="1" x14ac:dyDescent="0.25">
      <c r="B60" s="254">
        <v>10</v>
      </c>
      <c r="C60" s="472" t="s">
        <v>561</v>
      </c>
      <c r="D60" s="472"/>
      <c r="E60" s="472"/>
      <c r="F60" s="131"/>
      <c r="G60" s="133">
        <v>26</v>
      </c>
      <c r="H60" s="472" t="s">
        <v>17</v>
      </c>
      <c r="I60" s="472"/>
      <c r="J60" s="472"/>
      <c r="K60" s="472"/>
      <c r="L60" s="255"/>
    </row>
    <row r="61" spans="2:12" ht="15" customHeight="1" x14ac:dyDescent="0.25">
      <c r="B61" s="256">
        <v>11</v>
      </c>
      <c r="C61" s="483" t="s">
        <v>6</v>
      </c>
      <c r="D61" s="483"/>
      <c r="E61" s="483"/>
      <c r="F61" s="132"/>
      <c r="G61" s="133">
        <v>27</v>
      </c>
      <c r="H61" s="472" t="s">
        <v>556</v>
      </c>
      <c r="I61" s="472"/>
      <c r="J61" s="472"/>
      <c r="K61" s="472"/>
      <c r="L61" s="257"/>
    </row>
    <row r="62" spans="2:12" ht="15" customHeight="1" x14ac:dyDescent="0.25">
      <c r="B62" s="256">
        <v>12</v>
      </c>
      <c r="C62" s="476" t="s">
        <v>7</v>
      </c>
      <c r="D62" s="476"/>
      <c r="E62" s="476"/>
      <c r="F62" s="132"/>
      <c r="G62" s="224">
        <v>28</v>
      </c>
      <c r="H62" s="483" t="s">
        <v>555</v>
      </c>
      <c r="I62" s="483"/>
      <c r="J62" s="483"/>
      <c r="K62" s="483"/>
      <c r="L62" s="257"/>
    </row>
    <row r="63" spans="2:12" ht="15" customHeight="1" x14ac:dyDescent="0.25">
      <c r="B63" s="254">
        <v>13</v>
      </c>
      <c r="C63" s="472" t="s">
        <v>8</v>
      </c>
      <c r="D63" s="472"/>
      <c r="E63" s="472"/>
      <c r="F63" s="131"/>
      <c r="G63" s="224">
        <v>29</v>
      </c>
      <c r="H63" s="483" t="s">
        <v>18</v>
      </c>
      <c r="I63" s="483"/>
      <c r="J63" s="483"/>
      <c r="K63" s="483"/>
      <c r="L63" s="255"/>
    </row>
    <row r="64" spans="2:12" x14ac:dyDescent="0.25">
      <c r="B64" s="254">
        <v>14</v>
      </c>
      <c r="C64" s="472" t="s">
        <v>9</v>
      </c>
      <c r="D64" s="472"/>
      <c r="E64" s="472"/>
      <c r="F64" s="375"/>
      <c r="G64" s="224">
        <v>30</v>
      </c>
      <c r="H64" s="472" t="s">
        <v>19</v>
      </c>
      <c r="I64" s="472"/>
      <c r="J64" s="472"/>
      <c r="K64" s="472"/>
      <c r="L64" s="255"/>
    </row>
    <row r="65" spans="1:13" x14ac:dyDescent="0.25">
      <c r="B65" s="254">
        <v>15</v>
      </c>
      <c r="C65" s="529" t="s">
        <v>10</v>
      </c>
      <c r="D65" s="529"/>
      <c r="E65" s="530"/>
      <c r="F65" s="381"/>
      <c r="G65" s="376">
        <v>31</v>
      </c>
      <c r="H65" s="529" t="s">
        <v>408</v>
      </c>
      <c r="I65" s="529"/>
      <c r="J65" s="529"/>
      <c r="K65" s="529"/>
      <c r="L65" s="377"/>
    </row>
    <row r="66" spans="1:13" ht="15.75" thickBot="1" x14ac:dyDescent="0.3">
      <c r="B66" s="380">
        <v>16</v>
      </c>
      <c r="C66" s="477" t="s">
        <v>11</v>
      </c>
      <c r="D66" s="477"/>
      <c r="E66" s="477"/>
      <c r="F66" s="378"/>
      <c r="G66" s="379"/>
      <c r="H66" s="527"/>
      <c r="I66" s="527"/>
      <c r="J66" s="527"/>
      <c r="K66" s="527"/>
      <c r="L66" s="528"/>
    </row>
    <row r="67" spans="1:13" ht="36.75" customHeight="1" thickTop="1" thickBot="1" x14ac:dyDescent="0.3">
      <c r="B67" s="522" t="s">
        <v>718</v>
      </c>
      <c r="C67" s="523"/>
      <c r="D67" s="523"/>
      <c r="E67" s="523"/>
      <c r="F67" s="523"/>
      <c r="G67" s="524"/>
      <c r="H67" s="525"/>
      <c r="I67" s="525"/>
      <c r="J67" s="525"/>
      <c r="K67" s="526"/>
      <c r="L67" s="382"/>
    </row>
    <row r="68" spans="1:13" s="3" customFormat="1" ht="17.100000000000001" customHeight="1" thickTop="1" x14ac:dyDescent="0.25">
      <c r="A68"/>
      <c r="B68" s="505" t="s">
        <v>598</v>
      </c>
      <c r="C68" s="506"/>
      <c r="D68" s="506"/>
      <c r="E68" s="506"/>
      <c r="F68" s="506"/>
      <c r="G68" s="506"/>
      <c r="H68" s="506"/>
      <c r="I68" s="506"/>
      <c r="J68" s="506"/>
      <c r="K68" s="506"/>
      <c r="L68" s="507"/>
      <c r="M68"/>
    </row>
    <row r="69" spans="1:13" s="153" customFormat="1" ht="30" customHeight="1" x14ac:dyDescent="0.25">
      <c r="A69" s="116"/>
      <c r="B69" s="516" t="s">
        <v>599</v>
      </c>
      <c r="C69" s="517"/>
      <c r="D69" s="518"/>
      <c r="E69" s="518"/>
      <c r="F69" s="518"/>
      <c r="G69" s="518"/>
      <c r="H69" s="519"/>
      <c r="I69" s="519"/>
      <c r="J69" s="519"/>
      <c r="K69" s="519"/>
      <c r="L69" s="520"/>
      <c r="M69" s="116"/>
    </row>
    <row r="70" spans="1:13" s="153" customFormat="1" ht="15" customHeight="1" x14ac:dyDescent="0.2">
      <c r="A70" s="116"/>
      <c r="B70" s="258"/>
      <c r="C70" s="166"/>
      <c r="D70" s="167"/>
      <c r="E70" s="167"/>
      <c r="F70" s="504" t="s">
        <v>579</v>
      </c>
      <c r="G70" s="504"/>
      <c r="H70" s="504"/>
      <c r="I70" s="504" t="s">
        <v>625</v>
      </c>
      <c r="J70" s="504"/>
      <c r="K70" s="504"/>
      <c r="L70" s="259"/>
      <c r="M70" s="116"/>
    </row>
    <row r="71" spans="1:13" s="21" customFormat="1" ht="34.5" customHeight="1" x14ac:dyDescent="0.25">
      <c r="B71" s="501" t="s">
        <v>688</v>
      </c>
      <c r="C71" s="502"/>
      <c r="D71" s="502"/>
      <c r="E71" s="502"/>
      <c r="F71" s="521"/>
      <c r="G71" s="521"/>
      <c r="H71" s="521"/>
      <c r="I71" s="546"/>
      <c r="J71" s="546"/>
      <c r="K71" s="546"/>
      <c r="L71" s="260"/>
    </row>
    <row r="72" spans="1:13" s="21" customFormat="1" ht="8.25" customHeight="1" x14ac:dyDescent="0.25">
      <c r="B72" s="513"/>
      <c r="C72" s="514"/>
      <c r="D72" s="514"/>
      <c r="E72" s="514"/>
      <c r="F72" s="514"/>
      <c r="G72" s="514"/>
      <c r="H72" s="514"/>
      <c r="I72" s="514"/>
      <c r="J72" s="514"/>
      <c r="K72" s="514"/>
      <c r="L72" s="515"/>
    </row>
    <row r="73" spans="1:13" s="21" customFormat="1" ht="27" customHeight="1" x14ac:dyDescent="0.25">
      <c r="B73" s="508" t="s">
        <v>626</v>
      </c>
      <c r="C73" s="509"/>
      <c r="D73" s="510"/>
      <c r="E73" s="510"/>
      <c r="F73" s="510"/>
      <c r="G73" s="510"/>
      <c r="H73" s="511"/>
      <c r="I73" s="511"/>
      <c r="J73" s="511"/>
      <c r="K73" s="511"/>
      <c r="L73" s="512"/>
    </row>
    <row r="74" spans="1:13" s="21" customFormat="1" ht="27" customHeight="1" x14ac:dyDescent="0.25">
      <c r="B74" s="261"/>
      <c r="C74" s="162"/>
      <c r="D74" s="163"/>
      <c r="E74" s="163"/>
      <c r="F74" s="504" t="s">
        <v>658</v>
      </c>
      <c r="G74" s="504"/>
      <c r="H74" s="504"/>
      <c r="I74" s="504" t="s">
        <v>625</v>
      </c>
      <c r="J74" s="504"/>
      <c r="K74" s="504"/>
      <c r="L74" s="262"/>
    </row>
    <row r="75" spans="1:13" ht="48" customHeight="1" x14ac:dyDescent="0.25">
      <c r="A75" s="114"/>
      <c r="B75" s="501" t="s">
        <v>675</v>
      </c>
      <c r="C75" s="502"/>
      <c r="D75" s="502"/>
      <c r="E75" s="502"/>
      <c r="F75" s="503"/>
      <c r="G75" s="503"/>
      <c r="H75" s="503"/>
      <c r="I75" s="546"/>
      <c r="J75" s="546"/>
      <c r="K75" s="546"/>
      <c r="L75" s="260"/>
    </row>
    <row r="76" spans="1:13" ht="48" customHeight="1" x14ac:dyDescent="0.25">
      <c r="B76" s="501" t="s">
        <v>676</v>
      </c>
      <c r="C76" s="502"/>
      <c r="D76" s="502"/>
      <c r="E76" s="502"/>
      <c r="F76" s="503"/>
      <c r="G76" s="503"/>
      <c r="H76" s="503"/>
      <c r="I76" s="546"/>
      <c r="J76" s="546"/>
      <c r="K76" s="546"/>
      <c r="L76" s="260"/>
    </row>
    <row r="77" spans="1:13" ht="9" customHeight="1" x14ac:dyDescent="0.25">
      <c r="B77" s="540"/>
      <c r="C77" s="541"/>
      <c r="D77" s="541"/>
      <c r="E77" s="541"/>
      <c r="F77" s="541"/>
      <c r="G77" s="541"/>
      <c r="H77" s="541"/>
      <c r="I77" s="541"/>
      <c r="J77" s="541"/>
      <c r="K77" s="541"/>
      <c r="L77" s="542"/>
    </row>
    <row r="78" spans="1:13" ht="25.5" customHeight="1" x14ac:dyDescent="0.25">
      <c r="B78" s="543" t="s">
        <v>670</v>
      </c>
      <c r="C78" s="544"/>
      <c r="D78" s="544"/>
      <c r="E78" s="544"/>
      <c r="F78" s="544"/>
      <c r="G78" s="544"/>
      <c r="H78" s="544"/>
      <c r="I78" s="544"/>
      <c r="J78" s="544"/>
      <c r="K78" s="544"/>
      <c r="L78" s="545"/>
    </row>
    <row r="79" spans="1:13" ht="9" customHeight="1" x14ac:dyDescent="0.25">
      <c r="B79" s="237"/>
      <c r="C79" s="136"/>
      <c r="D79" s="137"/>
      <c r="E79" s="137"/>
      <c r="F79" s="137"/>
      <c r="G79" s="137"/>
      <c r="H79" s="138"/>
      <c r="I79" s="138"/>
      <c r="J79" s="138"/>
      <c r="K79" s="138"/>
      <c r="L79" s="263"/>
    </row>
    <row r="80" spans="1:13" ht="17.100000000000001" customHeight="1" x14ac:dyDescent="0.25">
      <c r="B80" s="547" t="s">
        <v>623</v>
      </c>
      <c r="C80" s="548"/>
      <c r="D80" s="548"/>
      <c r="E80" s="548"/>
      <c r="F80" s="548"/>
      <c r="G80" s="548"/>
      <c r="H80" s="548"/>
      <c r="I80" s="548"/>
      <c r="J80" s="548"/>
      <c r="K80" s="548"/>
      <c r="L80" s="549"/>
    </row>
    <row r="81" spans="1:13" s="3" customFormat="1" ht="15" customHeight="1" x14ac:dyDescent="0.25">
      <c r="A81"/>
      <c r="B81" s="550" t="s">
        <v>600</v>
      </c>
      <c r="C81" s="551"/>
      <c r="D81" s="551"/>
      <c r="E81" s="551"/>
      <c r="F81" s="551"/>
      <c r="G81" s="551"/>
      <c r="H81" s="551"/>
      <c r="I81" s="551"/>
      <c r="J81" s="551"/>
      <c r="K81" s="551"/>
      <c r="L81" s="552"/>
      <c r="M81" t="s">
        <v>54</v>
      </c>
    </row>
    <row r="82" spans="1:13" s="3" customFormat="1" ht="17.100000000000001" customHeight="1" x14ac:dyDescent="0.25">
      <c r="B82" s="553" t="s">
        <v>724</v>
      </c>
      <c r="C82" s="554"/>
      <c r="D82" s="554"/>
      <c r="E82" s="554"/>
      <c r="F82" s="554"/>
      <c r="G82" s="554"/>
      <c r="H82" s="554"/>
      <c r="I82" s="554"/>
      <c r="J82" s="554"/>
      <c r="K82" s="554"/>
      <c r="L82" s="555"/>
    </row>
    <row r="83" spans="1:13" s="3" customFormat="1" ht="18.95" customHeight="1" x14ac:dyDescent="0.25">
      <c r="A83"/>
      <c r="B83" s="553"/>
      <c r="C83" s="554"/>
      <c r="D83" s="554"/>
      <c r="E83" s="554"/>
      <c r="F83" s="554"/>
      <c r="G83" s="554"/>
      <c r="H83" s="554"/>
      <c r="I83" s="554"/>
      <c r="J83" s="554"/>
      <c r="K83" s="554"/>
      <c r="L83" s="555"/>
      <c r="M83"/>
    </row>
    <row r="84" spans="1:13" s="3" customFormat="1" ht="20.100000000000001" customHeight="1" x14ac:dyDescent="0.25">
      <c r="A84"/>
      <c r="B84" s="264"/>
      <c r="C84" s="99"/>
      <c r="D84" s="110"/>
      <c r="E84" s="110"/>
      <c r="F84" s="110"/>
      <c r="G84" s="110"/>
      <c r="H84" s="104"/>
      <c r="I84" s="104"/>
      <c r="J84" s="168"/>
      <c r="K84" s="104"/>
      <c r="L84" s="265"/>
      <c r="M84"/>
    </row>
    <row r="85" spans="1:13" s="3" customFormat="1" ht="18" customHeight="1" x14ac:dyDescent="0.25">
      <c r="A85"/>
      <c r="B85" s="264"/>
      <c r="C85" s="187" t="s">
        <v>725</v>
      </c>
      <c r="D85" s="123"/>
      <c r="F85" s="125"/>
      <c r="G85" s="125"/>
      <c r="H85" s="115"/>
      <c r="I85" s="115"/>
      <c r="J85" s="115"/>
      <c r="K85" s="115"/>
      <c r="L85" s="266"/>
      <c r="M85"/>
    </row>
    <row r="86" spans="1:13" s="3" customFormat="1" ht="30" customHeight="1" x14ac:dyDescent="0.25">
      <c r="A86"/>
      <c r="B86" s="267"/>
      <c r="C86" s="534"/>
      <c r="D86" s="535"/>
      <c r="E86" s="535"/>
      <c r="F86" s="535"/>
      <c r="G86" s="535"/>
      <c r="H86" s="535"/>
      <c r="I86" s="535"/>
      <c r="J86" s="535"/>
      <c r="K86" s="536"/>
      <c r="L86" s="268"/>
      <c r="M86"/>
    </row>
    <row r="87" spans="1:13" s="3" customFormat="1" ht="18" customHeight="1" x14ac:dyDescent="0.25">
      <c r="A87"/>
      <c r="B87" s="269"/>
      <c r="C87" s="165" t="s">
        <v>726</v>
      </c>
      <c r="D87" s="165"/>
      <c r="E87" s="165"/>
      <c r="F87" s="186"/>
      <c r="G87" s="165"/>
      <c r="H87" s="165"/>
      <c r="K87" s="126"/>
      <c r="L87" s="270"/>
      <c r="M87" t="s">
        <v>54</v>
      </c>
    </row>
    <row r="88" spans="1:13" s="3" customFormat="1" ht="30" customHeight="1" x14ac:dyDescent="0.25">
      <c r="A88"/>
      <c r="B88" s="269"/>
      <c r="C88" s="531"/>
      <c r="D88" s="532"/>
      <c r="E88" s="532"/>
      <c r="F88" s="532"/>
      <c r="G88" s="532"/>
      <c r="H88" s="532"/>
      <c r="I88" s="532"/>
      <c r="J88" s="532"/>
      <c r="K88" s="533"/>
      <c r="L88" s="271"/>
      <c r="M88"/>
    </row>
    <row r="89" spans="1:13" s="3" customFormat="1" ht="18" customHeight="1" x14ac:dyDescent="0.25">
      <c r="A89"/>
      <c r="B89" s="269"/>
      <c r="C89" s="165" t="s">
        <v>568</v>
      </c>
      <c r="D89" s="165"/>
      <c r="E89" s="165"/>
      <c r="F89" s="165"/>
      <c r="G89" s="165"/>
      <c r="H89" s="165"/>
      <c r="K89" s="126"/>
      <c r="L89" s="270"/>
      <c r="M89" t="s">
        <v>54</v>
      </c>
    </row>
    <row r="90" spans="1:13" s="3" customFormat="1" ht="30" customHeight="1" x14ac:dyDescent="0.25">
      <c r="A90"/>
      <c r="B90" s="269"/>
      <c r="C90" s="531"/>
      <c r="D90" s="532"/>
      <c r="E90" s="532"/>
      <c r="F90" s="532"/>
      <c r="G90" s="532"/>
      <c r="H90" s="532"/>
      <c r="I90" s="532"/>
      <c r="J90" s="532"/>
      <c r="K90" s="533"/>
      <c r="L90" s="271"/>
      <c r="M90"/>
    </row>
    <row r="91" spans="1:13" s="3" customFormat="1" ht="16.5" customHeight="1" x14ac:dyDescent="0.25">
      <c r="A91"/>
      <c r="B91" s="272"/>
      <c r="C91" s="141"/>
      <c r="D91" s="142"/>
      <c r="E91" s="143"/>
      <c r="F91" s="143"/>
      <c r="G91" s="144"/>
      <c r="H91" s="144"/>
      <c r="I91" s="144"/>
      <c r="J91" s="144"/>
      <c r="K91" s="144"/>
      <c r="L91" s="273"/>
      <c r="M91"/>
    </row>
    <row r="92" spans="1:13" s="3" customFormat="1" ht="36.75" customHeight="1" x14ac:dyDescent="0.25">
      <c r="A92"/>
      <c r="B92" s="484" t="s">
        <v>749</v>
      </c>
      <c r="C92" s="485"/>
      <c r="D92" s="485"/>
      <c r="E92" s="485"/>
      <c r="F92" s="485"/>
      <c r="G92" s="485"/>
      <c r="H92" s="485"/>
      <c r="I92" s="485"/>
      <c r="J92" s="485"/>
      <c r="K92" s="485"/>
      <c r="L92" s="537"/>
      <c r="M92"/>
    </row>
    <row r="93" spans="1:13" s="3" customFormat="1" ht="24.95" customHeight="1" x14ac:dyDescent="0.25">
      <c r="A93"/>
      <c r="B93" s="274"/>
      <c r="C93" s="169"/>
      <c r="D93" s="169"/>
      <c r="E93" s="169"/>
      <c r="F93" s="169"/>
      <c r="G93" s="169"/>
      <c r="H93" s="169"/>
      <c r="I93" s="169"/>
      <c r="J93" s="169"/>
      <c r="K93" s="169"/>
      <c r="L93" s="275"/>
      <c r="M93"/>
    </row>
    <row r="94" spans="1:13" s="3" customFormat="1" ht="20.100000000000001" customHeight="1" x14ac:dyDescent="0.25">
      <c r="A94"/>
      <c r="B94" s="269"/>
      <c r="C94" s="538" t="s">
        <v>689</v>
      </c>
      <c r="D94" s="538"/>
      <c r="E94" s="538"/>
      <c r="F94" s="538"/>
      <c r="G94" s="538"/>
      <c r="H94" s="538"/>
      <c r="I94" s="538"/>
      <c r="J94" s="538"/>
      <c r="K94" s="538"/>
      <c r="L94" s="276"/>
      <c r="M94"/>
    </row>
    <row r="95" spans="1:13" s="3" customFormat="1" ht="30" customHeight="1" x14ac:dyDescent="0.25">
      <c r="A95"/>
      <c r="B95" s="269"/>
      <c r="C95" s="531"/>
      <c r="D95" s="532"/>
      <c r="E95" s="532"/>
      <c r="F95" s="532"/>
      <c r="G95" s="532"/>
      <c r="H95" s="532"/>
      <c r="I95" s="532"/>
      <c r="J95" s="532"/>
      <c r="K95" s="533"/>
      <c r="L95" s="277"/>
      <c r="M95"/>
    </row>
    <row r="96" spans="1:13" s="3" customFormat="1" ht="20.100000000000001" customHeight="1" x14ac:dyDescent="0.25">
      <c r="A96"/>
      <c r="B96" s="269"/>
      <c r="C96" s="539" t="s">
        <v>601</v>
      </c>
      <c r="D96" s="539"/>
      <c r="E96" s="539"/>
      <c r="F96" s="539"/>
      <c r="G96" s="539"/>
      <c r="H96" s="539"/>
      <c r="I96" s="539"/>
      <c r="J96" s="539"/>
      <c r="K96" s="539"/>
      <c r="L96" s="270"/>
      <c r="M96" t="s">
        <v>54</v>
      </c>
    </row>
    <row r="97" spans="1:13" s="3" customFormat="1" ht="30" customHeight="1" x14ac:dyDescent="0.25">
      <c r="A97"/>
      <c r="B97" s="269"/>
      <c r="C97" s="531"/>
      <c r="D97" s="532"/>
      <c r="E97" s="532"/>
      <c r="F97" s="532"/>
      <c r="G97" s="532"/>
      <c r="H97" s="532"/>
      <c r="I97" s="532"/>
      <c r="J97" s="532"/>
      <c r="K97" s="533"/>
      <c r="L97" s="271"/>
      <c r="M97"/>
    </row>
    <row r="98" spans="1:13" s="3" customFormat="1" ht="11.1" customHeight="1" x14ac:dyDescent="0.25">
      <c r="A98"/>
      <c r="B98" s="272"/>
      <c r="C98" s="141"/>
      <c r="D98" s="141"/>
      <c r="E98" s="141"/>
      <c r="F98" s="141"/>
      <c r="G98" s="141"/>
      <c r="H98" s="141"/>
      <c r="I98" s="141"/>
      <c r="J98" s="141"/>
      <c r="K98" s="141"/>
      <c r="L98" s="278"/>
      <c r="M98"/>
    </row>
    <row r="99" spans="1:13" ht="17.100000000000001" customHeight="1" x14ac:dyDescent="0.25">
      <c r="B99" s="484" t="s">
        <v>727</v>
      </c>
      <c r="C99" s="485"/>
      <c r="D99" s="485"/>
      <c r="E99" s="485"/>
      <c r="F99" s="485"/>
      <c r="G99" s="485"/>
      <c r="H99" s="485"/>
      <c r="I99" s="485"/>
      <c r="J99" s="485"/>
      <c r="K99" s="485"/>
      <c r="L99" s="537"/>
    </row>
    <row r="100" spans="1:13" ht="26.1" customHeight="1" x14ac:dyDescent="0.25">
      <c r="B100" s="451"/>
      <c r="C100" s="452"/>
      <c r="D100" s="452"/>
      <c r="E100" s="452"/>
      <c r="F100" s="452"/>
      <c r="G100" s="452"/>
      <c r="H100" s="452"/>
      <c r="I100" s="452"/>
      <c r="J100" s="452"/>
      <c r="K100" s="452"/>
      <c r="L100" s="453"/>
    </row>
    <row r="101" spans="1:13" ht="24.95" customHeight="1" x14ac:dyDescent="0.25">
      <c r="B101" s="264"/>
      <c r="C101" s="99"/>
      <c r="D101" s="169"/>
      <c r="E101" s="110"/>
      <c r="F101" s="110"/>
      <c r="G101" s="110"/>
      <c r="H101" s="104"/>
      <c r="I101" s="104"/>
      <c r="J101" s="168"/>
      <c r="K101" s="104"/>
      <c r="L101" s="265"/>
    </row>
    <row r="102" spans="1:13" ht="9" customHeight="1" x14ac:dyDescent="0.25">
      <c r="B102" s="264"/>
      <c r="C102" s="99"/>
      <c r="D102" s="169"/>
      <c r="E102" s="110"/>
      <c r="F102" s="110"/>
      <c r="G102" s="110"/>
      <c r="H102" s="104"/>
      <c r="I102" s="104"/>
      <c r="J102" s="168"/>
      <c r="K102" s="104"/>
      <c r="L102" s="265"/>
    </row>
    <row r="103" spans="1:13" ht="30" customHeight="1" x14ac:dyDescent="0.25">
      <c r="B103" s="267"/>
      <c r="C103" s="534"/>
      <c r="D103" s="535"/>
      <c r="E103" s="535"/>
      <c r="F103" s="535"/>
      <c r="G103" s="535"/>
      <c r="H103" s="535"/>
      <c r="I103" s="535"/>
      <c r="J103" s="535"/>
      <c r="K103" s="536"/>
      <c r="L103" s="277"/>
    </row>
    <row r="104" spans="1:13" ht="11.1" customHeight="1" x14ac:dyDescent="0.25">
      <c r="B104" s="279"/>
      <c r="C104" s="139"/>
      <c r="D104" s="140"/>
      <c r="E104" s="140"/>
      <c r="F104" s="140"/>
      <c r="G104" s="140"/>
      <c r="H104" s="140"/>
      <c r="I104" s="140"/>
      <c r="J104" s="140"/>
      <c r="K104" s="140"/>
      <c r="L104" s="280"/>
    </row>
    <row r="105" spans="1:13" ht="45" customHeight="1" x14ac:dyDescent="0.25">
      <c r="B105" s="484" t="s">
        <v>750</v>
      </c>
      <c r="C105" s="485"/>
      <c r="D105" s="485"/>
      <c r="E105" s="485"/>
      <c r="F105" s="485"/>
      <c r="G105" s="485"/>
      <c r="H105" s="485"/>
      <c r="I105" s="485"/>
      <c r="J105" s="485"/>
      <c r="K105" s="485"/>
      <c r="L105" s="537"/>
    </row>
    <row r="106" spans="1:13" s="116" customFormat="1" ht="24.95" customHeight="1" x14ac:dyDescent="0.25">
      <c r="B106" s="234"/>
      <c r="C106" s="210"/>
      <c r="D106" s="210"/>
      <c r="E106" s="210"/>
      <c r="F106" s="210"/>
      <c r="G106" s="210"/>
      <c r="H106" s="210"/>
      <c r="I106" s="210"/>
      <c r="J106" s="210"/>
      <c r="K106" s="210"/>
      <c r="L106" s="250"/>
    </row>
    <row r="107" spans="1:13" ht="17.100000000000001" customHeight="1" x14ac:dyDescent="0.25">
      <c r="B107" s="269"/>
      <c r="C107" s="538" t="s">
        <v>574</v>
      </c>
      <c r="D107" s="538"/>
      <c r="E107" s="538"/>
      <c r="F107" s="538"/>
      <c r="G107" s="538"/>
      <c r="H107" s="538"/>
      <c r="I107" s="538"/>
      <c r="J107" s="538"/>
      <c r="K107" s="538"/>
      <c r="L107" s="281"/>
    </row>
    <row r="108" spans="1:13" ht="30" customHeight="1" x14ac:dyDescent="0.25">
      <c r="B108" s="269"/>
      <c r="C108" s="531"/>
      <c r="D108" s="532"/>
      <c r="E108" s="532"/>
      <c r="F108" s="532"/>
      <c r="G108" s="532"/>
      <c r="H108" s="532"/>
      <c r="I108" s="532"/>
      <c r="J108" s="532"/>
      <c r="K108" s="533"/>
      <c r="L108" s="277"/>
    </row>
    <row r="109" spans="1:13" ht="17.100000000000001" customHeight="1" x14ac:dyDescent="0.25">
      <c r="B109" s="269"/>
      <c r="C109" s="538" t="s">
        <v>627</v>
      </c>
      <c r="D109" s="538"/>
      <c r="E109" s="538"/>
      <c r="F109" s="538"/>
      <c r="G109" s="538"/>
      <c r="H109" s="538"/>
      <c r="I109" s="538"/>
      <c r="J109" s="538"/>
      <c r="K109" s="538"/>
      <c r="L109" s="277"/>
    </row>
    <row r="110" spans="1:13" ht="30" customHeight="1" x14ac:dyDescent="0.25">
      <c r="B110" s="269"/>
      <c r="C110" s="531"/>
      <c r="D110" s="532"/>
      <c r="E110" s="532"/>
      <c r="F110" s="532"/>
      <c r="G110" s="532"/>
      <c r="H110" s="532"/>
      <c r="I110" s="532"/>
      <c r="J110" s="532"/>
      <c r="K110" s="533"/>
      <c r="L110" s="277"/>
    </row>
    <row r="111" spans="1:13" ht="17.100000000000001" customHeight="1" x14ac:dyDescent="0.25">
      <c r="B111" s="269"/>
      <c r="C111" s="538" t="s">
        <v>628</v>
      </c>
      <c r="D111" s="538"/>
      <c r="E111" s="538"/>
      <c r="F111" s="538"/>
      <c r="G111" s="538"/>
      <c r="H111" s="538"/>
      <c r="I111" s="538"/>
      <c r="J111" s="538"/>
      <c r="K111" s="538"/>
      <c r="L111" s="277"/>
    </row>
    <row r="112" spans="1:13" ht="30" customHeight="1" x14ac:dyDescent="0.25">
      <c r="B112" s="269"/>
      <c r="C112" s="531"/>
      <c r="D112" s="532"/>
      <c r="E112" s="532"/>
      <c r="F112" s="532"/>
      <c r="G112" s="532"/>
      <c r="H112" s="532"/>
      <c r="I112" s="532"/>
      <c r="J112" s="532"/>
      <c r="K112" s="533"/>
      <c r="L112" s="277"/>
    </row>
    <row r="113" spans="2:12" ht="20.100000000000001" customHeight="1" x14ac:dyDescent="0.25">
      <c r="B113" s="282"/>
      <c r="C113" s="283"/>
      <c r="D113" s="284"/>
      <c r="E113" s="285"/>
      <c r="F113" s="285"/>
      <c r="G113" s="285"/>
      <c r="H113" s="285"/>
      <c r="I113" s="285"/>
      <c r="J113" s="285"/>
      <c r="K113" s="285"/>
      <c r="L113" s="286"/>
    </row>
    <row r="114" spans="2:12" ht="39.950000000000003" hidden="1" x14ac:dyDescent="0.25"/>
    <row r="115" spans="2:12" ht="39.950000000000003" hidden="1" x14ac:dyDescent="0.25"/>
    <row r="116" spans="2:12" ht="39.950000000000003" hidden="1" x14ac:dyDescent="0.25"/>
    <row r="117" spans="2:12" ht="39.950000000000003" hidden="1" x14ac:dyDescent="0.25"/>
    <row r="118" spans="2:12" ht="39.950000000000003" hidden="1" x14ac:dyDescent="0.25"/>
    <row r="119" spans="2:12" ht="39.950000000000003" hidden="1" x14ac:dyDescent="0.25"/>
    <row r="120" spans="2:12" ht="39.950000000000003" hidden="1" x14ac:dyDescent="0.25"/>
    <row r="121" spans="2:12" ht="39.950000000000003" hidden="1" x14ac:dyDescent="0.25"/>
    <row r="122" spans="2:12" ht="39.950000000000003" hidden="1" x14ac:dyDescent="0.25"/>
    <row r="123" spans="2:12" ht="39.950000000000003" hidden="1" x14ac:dyDescent="0.25"/>
    <row r="124" spans="2:12" ht="39.950000000000003" hidden="1" x14ac:dyDescent="0.25"/>
    <row r="125" spans="2:12" ht="39.950000000000003" hidden="1" x14ac:dyDescent="0.25"/>
    <row r="126" spans="2:12" ht="39.950000000000003" hidden="1" x14ac:dyDescent="0.25"/>
    <row r="127" spans="2:12" ht="39.950000000000003" hidden="1" x14ac:dyDescent="0.25"/>
    <row r="128" spans="2:12" ht="39.950000000000003" hidden="1" x14ac:dyDescent="0.25"/>
    <row r="129" ht="39.950000000000003" hidden="1" x14ac:dyDescent="0.25"/>
    <row r="130" ht="39.950000000000003" hidden="1" x14ac:dyDescent="0.25"/>
    <row r="131" ht="39.950000000000003" hidden="1" x14ac:dyDescent="0.25"/>
    <row r="132" ht="39.950000000000003" hidden="1" x14ac:dyDescent="0.25"/>
    <row r="133" ht="39.950000000000003" hidden="1" x14ac:dyDescent="0.25"/>
    <row r="134" ht="39.950000000000003" hidden="1" x14ac:dyDescent="0.25"/>
    <row r="135" ht="39.950000000000003" hidden="1" x14ac:dyDescent="0.25"/>
    <row r="136" ht="39.950000000000003" hidden="1" x14ac:dyDescent="0.25"/>
    <row r="137" ht="39.950000000000003" hidden="1" x14ac:dyDescent="0.25"/>
    <row r="138" ht="39.950000000000003" hidden="1" x14ac:dyDescent="0.25"/>
    <row r="139" ht="39.950000000000003" hidden="1" x14ac:dyDescent="0.25"/>
    <row r="140" ht="39.950000000000003" hidden="1" x14ac:dyDescent="0.25"/>
    <row r="141" ht="39.950000000000003" hidden="1" x14ac:dyDescent="0.25"/>
    <row r="142" ht="39.950000000000003" hidden="1" x14ac:dyDescent="0.25"/>
    <row r="143" ht="39.950000000000003" hidden="1" x14ac:dyDescent="0.25"/>
    <row r="144" ht="39.950000000000003" hidden="1" x14ac:dyDescent="0.25"/>
    <row r="145" ht="39.950000000000003" hidden="1" x14ac:dyDescent="0.25"/>
    <row r="146" ht="39.950000000000003" hidden="1" x14ac:dyDescent="0.25"/>
    <row r="147" ht="39.950000000000003" hidden="1" x14ac:dyDescent="0.25"/>
    <row r="148" ht="39.950000000000003" hidden="1" x14ac:dyDescent="0.25"/>
    <row r="149" ht="39.950000000000003" hidden="1" x14ac:dyDescent="0.25"/>
    <row r="150" ht="39.950000000000003" hidden="1" x14ac:dyDescent="0.25"/>
    <row r="151" ht="39.950000000000003" hidden="1" x14ac:dyDescent="0.25"/>
    <row r="152" ht="39.950000000000003" hidden="1" x14ac:dyDescent="0.25"/>
    <row r="153" ht="39.950000000000003" hidden="1" x14ac:dyDescent="0.25"/>
    <row r="154" ht="39.950000000000003" hidden="1" x14ac:dyDescent="0.25"/>
    <row r="155" ht="39.950000000000003" hidden="1" x14ac:dyDescent="0.25"/>
    <row r="156" ht="39.950000000000003" hidden="1" x14ac:dyDescent="0.25"/>
    <row r="157" ht="39.950000000000003" hidden="1" x14ac:dyDescent="0.25"/>
    <row r="158" ht="39.950000000000003" hidden="1" x14ac:dyDescent="0.25"/>
    <row r="159" ht="39.950000000000003" hidden="1" x14ac:dyDescent="0.25"/>
    <row r="160" ht="39.950000000000003" hidden="1" x14ac:dyDescent="0.25"/>
    <row r="161" ht="39.950000000000003" hidden="1" x14ac:dyDescent="0.25"/>
    <row r="162" ht="39.950000000000003" hidden="1" x14ac:dyDescent="0.25"/>
    <row r="163" ht="39.950000000000003" hidden="1" x14ac:dyDescent="0.25"/>
    <row r="164" ht="39.950000000000003" hidden="1" x14ac:dyDescent="0.25"/>
    <row r="165" ht="39.950000000000003" hidden="1" x14ac:dyDescent="0.25"/>
    <row r="166" ht="39.950000000000003" hidden="1" x14ac:dyDescent="0.25"/>
    <row r="167" ht="39.950000000000003" hidden="1" x14ac:dyDescent="0.25"/>
    <row r="168" ht="39.950000000000003" hidden="1" x14ac:dyDescent="0.25"/>
    <row r="169" ht="39.950000000000003" hidden="1" x14ac:dyDescent="0.25"/>
    <row r="170" ht="39.950000000000003" hidden="1" x14ac:dyDescent="0.25"/>
    <row r="171" ht="39.950000000000003" hidden="1" x14ac:dyDescent="0.25"/>
    <row r="172" ht="39.950000000000003" hidden="1" x14ac:dyDescent="0.25"/>
    <row r="173" ht="39.950000000000003" hidden="1" x14ac:dyDescent="0.25"/>
    <row r="174" ht="39.950000000000003" hidden="1" x14ac:dyDescent="0.25"/>
    <row r="175" ht="39.950000000000003" hidden="1" x14ac:dyDescent="0.25"/>
    <row r="176" ht="39.950000000000003" hidden="1" x14ac:dyDescent="0.25"/>
    <row r="177" ht="39.950000000000003" hidden="1" x14ac:dyDescent="0.25"/>
    <row r="178" ht="39.950000000000003" hidden="1" x14ac:dyDescent="0.25"/>
    <row r="179" ht="39.950000000000003" hidden="1" x14ac:dyDescent="0.25"/>
    <row r="180" ht="39.950000000000003" hidden="1" x14ac:dyDescent="0.25"/>
    <row r="181" ht="39.950000000000003" hidden="1" x14ac:dyDescent="0.25"/>
    <row r="182" ht="39.950000000000003" hidden="1" x14ac:dyDescent="0.25"/>
    <row r="183" ht="39.950000000000003" hidden="1" x14ac:dyDescent="0.25"/>
    <row r="184" ht="39.950000000000003" hidden="1" x14ac:dyDescent="0.25"/>
    <row r="185" ht="39.950000000000003" hidden="1" x14ac:dyDescent="0.25"/>
    <row r="186" ht="39.950000000000003" hidden="1" x14ac:dyDescent="0.25"/>
    <row r="187" ht="39.950000000000003" hidden="1" x14ac:dyDescent="0.25"/>
    <row r="188" ht="39.950000000000003" hidden="1" x14ac:dyDescent="0.25"/>
    <row r="189" ht="39.950000000000003" hidden="1" x14ac:dyDescent="0.25"/>
    <row r="190" ht="39.950000000000003" hidden="1" x14ac:dyDescent="0.25"/>
    <row r="191" ht="39.950000000000003" hidden="1" x14ac:dyDescent="0.25"/>
    <row r="192" ht="39.950000000000003" hidden="1" x14ac:dyDescent="0.25"/>
    <row r="193" ht="39.950000000000003" hidden="1" x14ac:dyDescent="0.25"/>
    <row r="194" ht="39.950000000000003" hidden="1" x14ac:dyDescent="0.25"/>
    <row r="195" ht="39.950000000000003" hidden="1" x14ac:dyDescent="0.25"/>
    <row r="196" ht="39.950000000000003" hidden="1" x14ac:dyDescent="0.25"/>
    <row r="197" ht="39.950000000000003" hidden="1" x14ac:dyDescent="0.25"/>
    <row r="198" ht="39.950000000000003" hidden="1" x14ac:dyDescent="0.25"/>
    <row r="199" ht="39.950000000000003" hidden="1" x14ac:dyDescent="0.25"/>
    <row r="200" ht="39.950000000000003" hidden="1" x14ac:dyDescent="0.25"/>
    <row r="201" ht="39.950000000000003" hidden="1" x14ac:dyDescent="0.25"/>
    <row r="202" ht="39.950000000000003" hidden="1" x14ac:dyDescent="0.25"/>
    <row r="203" ht="39.950000000000003" hidden="1" x14ac:dyDescent="0.25"/>
    <row r="204" ht="39.950000000000003" hidden="1" x14ac:dyDescent="0.25"/>
    <row r="205" ht="39.950000000000003" hidden="1" x14ac:dyDescent="0.25"/>
    <row r="206" ht="39.950000000000003" hidden="1" x14ac:dyDescent="0.25"/>
    <row r="207" ht="39.950000000000003" hidden="1" x14ac:dyDescent="0.25"/>
    <row r="208" ht="39.950000000000003" hidden="1" x14ac:dyDescent="0.25"/>
    <row r="209" ht="39.950000000000003" hidden="1" x14ac:dyDescent="0.25"/>
    <row r="210" ht="39.950000000000003" hidden="1" x14ac:dyDescent="0.25"/>
    <row r="211" ht="39.950000000000003" hidden="1" x14ac:dyDescent="0.25"/>
    <row r="212" ht="39.950000000000003" hidden="1" x14ac:dyDescent="0.25"/>
    <row r="213" ht="39.950000000000003" hidden="1" x14ac:dyDescent="0.25"/>
    <row r="214" ht="39.950000000000003" hidden="1" x14ac:dyDescent="0.25"/>
    <row r="215" ht="39.950000000000003" hidden="1" x14ac:dyDescent="0.25"/>
    <row r="216" ht="39.950000000000003" hidden="1" x14ac:dyDescent="0.25"/>
    <row r="217" ht="39.950000000000003" hidden="1" x14ac:dyDescent="0.25"/>
    <row r="218" ht="39.950000000000003" hidden="1" x14ac:dyDescent="0.25"/>
    <row r="219" ht="39.950000000000003" hidden="1" x14ac:dyDescent="0.25"/>
    <row r="220" ht="39.950000000000003" hidden="1" x14ac:dyDescent="0.25"/>
    <row r="221" ht="39.950000000000003" hidden="1" x14ac:dyDescent="0.25"/>
    <row r="222" ht="39.950000000000003" hidden="1" x14ac:dyDescent="0.25"/>
    <row r="223" ht="39.950000000000003" hidden="1" x14ac:dyDescent="0.25"/>
    <row r="224" ht="39.950000000000003" hidden="1" x14ac:dyDescent="0.25"/>
    <row r="225" ht="39.950000000000003" hidden="1" x14ac:dyDescent="0.25"/>
    <row r="226" ht="39.950000000000003" hidden="1" x14ac:dyDescent="0.25"/>
    <row r="227" ht="39.950000000000003" hidden="1" x14ac:dyDescent="0.25"/>
    <row r="228" ht="39.950000000000003" hidden="1" x14ac:dyDescent="0.25"/>
    <row r="229" ht="39.950000000000003" hidden="1" x14ac:dyDescent="0.25"/>
    <row r="230" ht="39.950000000000003" hidden="1" x14ac:dyDescent="0.25"/>
    <row r="231" ht="39.950000000000003" hidden="1" x14ac:dyDescent="0.25"/>
    <row r="232" ht="39.950000000000003" hidden="1" x14ac:dyDescent="0.25"/>
    <row r="233" ht="39.950000000000003" hidden="1" x14ac:dyDescent="0.25"/>
    <row r="234" ht="39.950000000000003" hidden="1" x14ac:dyDescent="0.25"/>
    <row r="235" ht="39.950000000000003" hidden="1" x14ac:dyDescent="0.25"/>
    <row r="236" ht="39.950000000000003" hidden="1" x14ac:dyDescent="0.25"/>
    <row r="237" ht="39.950000000000003" hidden="1" x14ac:dyDescent="0.25"/>
    <row r="238" ht="39.950000000000003" hidden="1" x14ac:dyDescent="0.25"/>
    <row r="239" ht="39.950000000000003" hidden="1" x14ac:dyDescent="0.25"/>
    <row r="240" ht="39.950000000000003" hidden="1" x14ac:dyDescent="0.25"/>
    <row r="241" ht="39.950000000000003" hidden="1" x14ac:dyDescent="0.25"/>
    <row r="242" ht="39.950000000000003" hidden="1" x14ac:dyDescent="0.25"/>
    <row r="243" ht="39.950000000000003" hidden="1" x14ac:dyDescent="0.25"/>
    <row r="244" ht="39.950000000000003" hidden="1" x14ac:dyDescent="0.25"/>
    <row r="245" ht="39.950000000000003" hidden="1" x14ac:dyDescent="0.25"/>
    <row r="246" ht="39.950000000000003" hidden="1" x14ac:dyDescent="0.25"/>
    <row r="247" ht="39.950000000000003" hidden="1" x14ac:dyDescent="0.25"/>
    <row r="248" ht="39.950000000000003" hidden="1" x14ac:dyDescent="0.25"/>
    <row r="249" ht="39.950000000000003" hidden="1" x14ac:dyDescent="0.25"/>
    <row r="250" ht="39.950000000000003" hidden="1" x14ac:dyDescent="0.25"/>
    <row r="251" ht="39.950000000000003" hidden="1" x14ac:dyDescent="0.25"/>
    <row r="252" ht="39.950000000000003" hidden="1" x14ac:dyDescent="0.25"/>
    <row r="253" ht="39.950000000000003" hidden="1" x14ac:dyDescent="0.25"/>
    <row r="254" ht="39.950000000000003" hidden="1" x14ac:dyDescent="0.25"/>
    <row r="255" ht="39.950000000000003" hidden="1" x14ac:dyDescent="0.25"/>
    <row r="256" ht="39.950000000000003" hidden="1" x14ac:dyDescent="0.25"/>
    <row r="257" ht="39.950000000000003" hidden="1" x14ac:dyDescent="0.25"/>
    <row r="258" ht="39.950000000000003" hidden="1" x14ac:dyDescent="0.25"/>
    <row r="259" ht="39.950000000000003" hidden="1" x14ac:dyDescent="0.25"/>
    <row r="260" ht="39.950000000000003" hidden="1" x14ac:dyDescent="0.25"/>
    <row r="261" ht="39.950000000000003" hidden="1" x14ac:dyDescent="0.25"/>
    <row r="262" ht="39.950000000000003" hidden="1" x14ac:dyDescent="0.25"/>
    <row r="263" ht="39.950000000000003" hidden="1" x14ac:dyDescent="0.25"/>
    <row r="264" ht="39.950000000000003" hidden="1" x14ac:dyDescent="0.25"/>
    <row r="265" ht="39.950000000000003" hidden="1" x14ac:dyDescent="0.25"/>
    <row r="266" ht="39.950000000000003" hidden="1" x14ac:dyDescent="0.25"/>
    <row r="267" ht="39.950000000000003" hidden="1" x14ac:dyDescent="0.25"/>
    <row r="268" ht="39.950000000000003" hidden="1" x14ac:dyDescent="0.25"/>
    <row r="269" ht="39.950000000000003" hidden="1" x14ac:dyDescent="0.25"/>
    <row r="270" ht="39.950000000000003" hidden="1" x14ac:dyDescent="0.25"/>
    <row r="271" ht="39.950000000000003" hidden="1" x14ac:dyDescent="0.25"/>
    <row r="272" ht="39.950000000000003" hidden="1" x14ac:dyDescent="0.25"/>
    <row r="273" ht="39.950000000000003" hidden="1" x14ac:dyDescent="0.25"/>
    <row r="274" ht="39.950000000000003" hidden="1" x14ac:dyDescent="0.25"/>
    <row r="275" ht="39.950000000000003" hidden="1" x14ac:dyDescent="0.25"/>
    <row r="276" ht="39.950000000000003" hidden="1" x14ac:dyDescent="0.25"/>
    <row r="277" ht="39.950000000000003" hidden="1" x14ac:dyDescent="0.25"/>
    <row r="278" ht="39.950000000000003" hidden="1" x14ac:dyDescent="0.25"/>
    <row r="279" ht="39.950000000000003" hidden="1" x14ac:dyDescent="0.25"/>
    <row r="280" ht="39.950000000000003" hidden="1" x14ac:dyDescent="0.25"/>
    <row r="281" ht="39.950000000000003" hidden="1" x14ac:dyDescent="0.25"/>
    <row r="282" ht="39.950000000000003" hidden="1" x14ac:dyDescent="0.25"/>
    <row r="283" ht="39.950000000000003" hidden="1" x14ac:dyDescent="0.25"/>
    <row r="284" ht="39.950000000000003" hidden="1" x14ac:dyDescent="0.25"/>
    <row r="285" ht="39.950000000000003" hidden="1" x14ac:dyDescent="0.25"/>
    <row r="286" ht="39.950000000000003" hidden="1" x14ac:dyDescent="0.25"/>
    <row r="287" ht="39.950000000000003" hidden="1" x14ac:dyDescent="0.25"/>
    <row r="288" ht="39.950000000000003" hidden="1" x14ac:dyDescent="0.25"/>
    <row r="289" ht="39.950000000000003" hidden="1" x14ac:dyDescent="0.25"/>
    <row r="290" ht="39.950000000000003" hidden="1" x14ac:dyDescent="0.25"/>
    <row r="291" ht="39.950000000000003" hidden="1" x14ac:dyDescent="0.25"/>
    <row r="292" ht="39.950000000000003" hidden="1" x14ac:dyDescent="0.25"/>
    <row r="293" ht="39.950000000000003" hidden="1" x14ac:dyDescent="0.25"/>
    <row r="294" ht="39.950000000000003" hidden="1" x14ac:dyDescent="0.25"/>
    <row r="295" ht="39.950000000000003" hidden="1" x14ac:dyDescent="0.25"/>
    <row r="296" ht="39.950000000000003" hidden="1" x14ac:dyDescent="0.25"/>
    <row r="297" ht="39.950000000000003" hidden="1" x14ac:dyDescent="0.25"/>
    <row r="298" ht="39.950000000000003" hidden="1" x14ac:dyDescent="0.25"/>
    <row r="299" ht="39.950000000000003" hidden="1" x14ac:dyDescent="0.25"/>
    <row r="300" ht="39.950000000000003" hidden="1" x14ac:dyDescent="0.25"/>
    <row r="301" ht="39.950000000000003" hidden="1" x14ac:dyDescent="0.25"/>
    <row r="302" ht="39.950000000000003" hidden="1" x14ac:dyDescent="0.25"/>
    <row r="303" ht="39.950000000000003" hidden="1" x14ac:dyDescent="0.25"/>
    <row r="304" ht="39.950000000000003" hidden="1" x14ac:dyDescent="0.25"/>
    <row r="305" ht="39.950000000000003" hidden="1" x14ac:dyDescent="0.25"/>
    <row r="306" ht="39.950000000000003" hidden="1" x14ac:dyDescent="0.25"/>
    <row r="307" ht="39.950000000000003" hidden="1" x14ac:dyDescent="0.25"/>
    <row r="308" ht="39.950000000000003" hidden="1" x14ac:dyDescent="0.25"/>
    <row r="309" ht="39.950000000000003" hidden="1" x14ac:dyDescent="0.25"/>
    <row r="310" ht="39.950000000000003" hidden="1" x14ac:dyDescent="0.25"/>
    <row r="311" ht="39.950000000000003" hidden="1" x14ac:dyDescent="0.25"/>
    <row r="312" ht="39.950000000000003" hidden="1" x14ac:dyDescent="0.25"/>
    <row r="313" ht="39.950000000000003" hidden="1" x14ac:dyDescent="0.25"/>
    <row r="314" ht="39.950000000000003" hidden="1" x14ac:dyDescent="0.25"/>
    <row r="315" ht="39.950000000000003" hidden="1" x14ac:dyDescent="0.25"/>
    <row r="316" ht="39.950000000000003" hidden="1" x14ac:dyDescent="0.25"/>
    <row r="317" ht="39.950000000000003" hidden="1" x14ac:dyDescent="0.25"/>
    <row r="318" ht="39.950000000000003" hidden="1" x14ac:dyDescent="0.25"/>
    <row r="319" ht="39.950000000000003" hidden="1" x14ac:dyDescent="0.25"/>
    <row r="320" ht="39.950000000000003" hidden="1" x14ac:dyDescent="0.25"/>
    <row r="321" ht="39.950000000000003" hidden="1" x14ac:dyDescent="0.25"/>
    <row r="322" ht="39.950000000000003" hidden="1" x14ac:dyDescent="0.25"/>
    <row r="323" ht="39.950000000000003" hidden="1" x14ac:dyDescent="0.25"/>
    <row r="324" ht="39.950000000000003" hidden="1" x14ac:dyDescent="0.25"/>
    <row r="325" ht="39.950000000000003" hidden="1" x14ac:dyDescent="0.25"/>
    <row r="326" ht="39.950000000000003" hidden="1" x14ac:dyDescent="0.25"/>
    <row r="327" ht="39.950000000000003" hidden="1" x14ac:dyDescent="0.25"/>
    <row r="328" ht="39.950000000000003" hidden="1" x14ac:dyDescent="0.25"/>
    <row r="329" ht="39.950000000000003" hidden="1" x14ac:dyDescent="0.25"/>
    <row r="330" ht="39.950000000000003" hidden="1" x14ac:dyDescent="0.25"/>
    <row r="331" ht="39.950000000000003" hidden="1" x14ac:dyDescent="0.25"/>
    <row r="332" ht="39.950000000000003" hidden="1" x14ac:dyDescent="0.25"/>
    <row r="333" ht="39.950000000000003" hidden="1" x14ac:dyDescent="0.25"/>
    <row r="334" ht="39.950000000000003" hidden="1" x14ac:dyDescent="0.25"/>
    <row r="335" ht="39.950000000000003" hidden="1" x14ac:dyDescent="0.25"/>
    <row r="336" ht="39.950000000000003" hidden="1" x14ac:dyDescent="0.25"/>
    <row r="337" ht="39.950000000000003" hidden="1" x14ac:dyDescent="0.25"/>
    <row r="338" ht="39.950000000000003" hidden="1" x14ac:dyDescent="0.25"/>
    <row r="339" ht="39.950000000000003" hidden="1" x14ac:dyDescent="0.25"/>
    <row r="340" ht="39.950000000000003" hidden="1" x14ac:dyDescent="0.25"/>
    <row r="341" ht="39.950000000000003" hidden="1" x14ac:dyDescent="0.25"/>
    <row r="342" ht="39.950000000000003" hidden="1" x14ac:dyDescent="0.25"/>
    <row r="343" ht="39.950000000000003" hidden="1" x14ac:dyDescent="0.25"/>
    <row r="344" ht="39.950000000000003" hidden="1" x14ac:dyDescent="0.25"/>
    <row r="345" ht="39.950000000000003" hidden="1" x14ac:dyDescent="0.25"/>
    <row r="346" ht="39.950000000000003" hidden="1" x14ac:dyDescent="0.25"/>
    <row r="347" ht="39.950000000000003" hidden="1" x14ac:dyDescent="0.25"/>
    <row r="348" ht="39.950000000000003" hidden="1" x14ac:dyDescent="0.25"/>
    <row r="349" ht="39.950000000000003" hidden="1" x14ac:dyDescent="0.25"/>
    <row r="350" ht="39.950000000000003" hidden="1" x14ac:dyDescent="0.25"/>
    <row r="351" ht="39.950000000000003" hidden="1" x14ac:dyDescent="0.25"/>
    <row r="352" ht="39.950000000000003" hidden="1" x14ac:dyDescent="0.25"/>
    <row r="353" ht="39.950000000000003" hidden="1" x14ac:dyDescent="0.25"/>
    <row r="354" ht="39.950000000000003" hidden="1" x14ac:dyDescent="0.25"/>
    <row r="355" ht="39.950000000000003" hidden="1" x14ac:dyDescent="0.25"/>
    <row r="356" ht="39.950000000000003" hidden="1" x14ac:dyDescent="0.25"/>
    <row r="357" ht="39.950000000000003" hidden="1" x14ac:dyDescent="0.25"/>
    <row r="358" ht="39.950000000000003" hidden="1" x14ac:dyDescent="0.25"/>
    <row r="359" ht="39.950000000000003" hidden="1" x14ac:dyDescent="0.25"/>
    <row r="360" ht="39.950000000000003" hidden="1" x14ac:dyDescent="0.25"/>
    <row r="361" ht="39.950000000000003" hidden="1" x14ac:dyDescent="0.25"/>
    <row r="362" ht="39.950000000000003" hidden="1" x14ac:dyDescent="0.25"/>
    <row r="363" ht="39.950000000000003" hidden="1" x14ac:dyDescent="0.25"/>
    <row r="364" ht="39.950000000000003" hidden="1" x14ac:dyDescent="0.25"/>
    <row r="365" ht="39.950000000000003" hidden="1" x14ac:dyDescent="0.25"/>
    <row r="366" ht="39.950000000000003" hidden="1" x14ac:dyDescent="0.25"/>
    <row r="367" ht="39.950000000000003" hidden="1" x14ac:dyDescent="0.25"/>
    <row r="368" ht="39.950000000000003" hidden="1" x14ac:dyDescent="0.25"/>
    <row r="369" ht="39.950000000000003" hidden="1" x14ac:dyDescent="0.25"/>
    <row r="370" ht="39.950000000000003" hidden="1" x14ac:dyDescent="0.25"/>
    <row r="371" ht="39.950000000000003" hidden="1" x14ac:dyDescent="0.25"/>
    <row r="372" ht="39.950000000000003" hidden="1" x14ac:dyDescent="0.25"/>
    <row r="373" ht="39.950000000000003" hidden="1" x14ac:dyDescent="0.25"/>
    <row r="374" ht="39.950000000000003" hidden="1" x14ac:dyDescent="0.25"/>
    <row r="375" ht="39.950000000000003" hidden="1" x14ac:dyDescent="0.25"/>
    <row r="376" ht="39.950000000000003" hidden="1" x14ac:dyDescent="0.25"/>
    <row r="377" ht="39.950000000000003" hidden="1" x14ac:dyDescent="0.25"/>
    <row r="378" ht="39.950000000000003" hidden="1" x14ac:dyDescent="0.25"/>
    <row r="379" ht="39.950000000000003" hidden="1" x14ac:dyDescent="0.25"/>
    <row r="380" ht="39.950000000000003" hidden="1" x14ac:dyDescent="0.25"/>
    <row r="381" ht="39.950000000000003" hidden="1" x14ac:dyDescent="0.25"/>
    <row r="382" ht="39.950000000000003" hidden="1" x14ac:dyDescent="0.25"/>
    <row r="383" ht="39.950000000000003" hidden="1" x14ac:dyDescent="0.25"/>
    <row r="384" ht="39.950000000000003" hidden="1" x14ac:dyDescent="0.25"/>
    <row r="385" ht="39.950000000000003" hidden="1" x14ac:dyDescent="0.25"/>
    <row r="386" ht="39.950000000000003" hidden="1" x14ac:dyDescent="0.25"/>
    <row r="387" ht="39.950000000000003" hidden="1" x14ac:dyDescent="0.25"/>
    <row r="388" ht="39.950000000000003" hidden="1" x14ac:dyDescent="0.25"/>
    <row r="389" ht="39.950000000000003" hidden="1" x14ac:dyDescent="0.25"/>
    <row r="390" ht="39.950000000000003" hidden="1" x14ac:dyDescent="0.25"/>
    <row r="391" ht="39.950000000000003" hidden="1" x14ac:dyDescent="0.25"/>
    <row r="392" ht="39.950000000000003" hidden="1" x14ac:dyDescent="0.25"/>
    <row r="393" ht="39.950000000000003" hidden="1" x14ac:dyDescent="0.25"/>
    <row r="394" ht="39.950000000000003" hidden="1" x14ac:dyDescent="0.25"/>
    <row r="395" ht="39.950000000000003" hidden="1" x14ac:dyDescent="0.25"/>
    <row r="396" ht="39.950000000000003" hidden="1" x14ac:dyDescent="0.25"/>
    <row r="397" ht="39.950000000000003" hidden="1" x14ac:dyDescent="0.25"/>
    <row r="398" ht="39.950000000000003" hidden="1" x14ac:dyDescent="0.25"/>
    <row r="399" ht="39.950000000000003" hidden="1" x14ac:dyDescent="0.25"/>
    <row r="400" ht="39.950000000000003" hidden="1" x14ac:dyDescent="0.25"/>
    <row r="401" ht="39.950000000000003" hidden="1" x14ac:dyDescent="0.25"/>
    <row r="402" ht="39.950000000000003" hidden="1" x14ac:dyDescent="0.25"/>
    <row r="403" ht="39.950000000000003" hidden="1" x14ac:dyDescent="0.25"/>
    <row r="404" ht="39.950000000000003" hidden="1" x14ac:dyDescent="0.25"/>
    <row r="405" ht="39.950000000000003" hidden="1" x14ac:dyDescent="0.25"/>
    <row r="406" ht="39.950000000000003" hidden="1" x14ac:dyDescent="0.25"/>
    <row r="407" ht="39.950000000000003" hidden="1" x14ac:dyDescent="0.25"/>
    <row r="408" ht="39.950000000000003" hidden="1" x14ac:dyDescent="0.25"/>
    <row r="409" ht="39.950000000000003" hidden="1" x14ac:dyDescent="0.25"/>
    <row r="410" ht="39.950000000000003" hidden="1" x14ac:dyDescent="0.25"/>
    <row r="411" ht="39.950000000000003" hidden="1" x14ac:dyDescent="0.25"/>
    <row r="412" ht="39.950000000000003" hidden="1" x14ac:dyDescent="0.25"/>
    <row r="413" ht="39.950000000000003" hidden="1" x14ac:dyDescent="0.25"/>
    <row r="414" ht="39.950000000000003" hidden="1" x14ac:dyDescent="0.25"/>
    <row r="415" ht="39.950000000000003" hidden="1" x14ac:dyDescent="0.25"/>
    <row r="416" ht="39.950000000000003" hidden="1" x14ac:dyDescent="0.25"/>
    <row r="417" ht="39.950000000000003" hidden="1" x14ac:dyDescent="0.25"/>
    <row r="418" ht="39.950000000000003" hidden="1" x14ac:dyDescent="0.25"/>
    <row r="419" ht="39.950000000000003" hidden="1" x14ac:dyDescent="0.25"/>
    <row r="420" ht="39.950000000000003" hidden="1" x14ac:dyDescent="0.25"/>
    <row r="421" ht="39.950000000000003" hidden="1" x14ac:dyDescent="0.25"/>
    <row r="422" ht="39.950000000000003" hidden="1" x14ac:dyDescent="0.25"/>
    <row r="423" ht="39.950000000000003" hidden="1" x14ac:dyDescent="0.25"/>
    <row r="424" ht="39.950000000000003" hidden="1" x14ac:dyDescent="0.25"/>
    <row r="425" ht="39.950000000000003" hidden="1" x14ac:dyDescent="0.25"/>
    <row r="426" ht="39.950000000000003" hidden="1" x14ac:dyDescent="0.25"/>
    <row r="427" ht="39.950000000000003" hidden="1" x14ac:dyDescent="0.25"/>
  </sheetData>
  <customSheetViews>
    <customSheetView guid="{3EBA94DB-5D21-404C-94B7-73E0B6599915}" scale="130" hiddenRows="1" hiddenColumns="1" topLeftCell="A27">
      <selection activeCell="IV40" sqref="IV40"/>
      <rowBreaks count="2" manualBreakCount="2">
        <brk id="32" max="16383" man="1"/>
        <brk id="60" max="16383" man="1"/>
      </rowBreaks>
      <pageMargins left="0.35433070866141736" right="0.15748031496062992" top="0.39370078740157483" bottom="0.39370078740157483" header="0.31496062992125984" footer="0.31496062992125984"/>
      <pageSetup scale="95" orientation="portrait" r:id="rId1"/>
      <headerFooter>
        <oddFooter>Página &amp;P</oddFooter>
      </headerFooter>
    </customSheetView>
    <customSheetView guid="{FABF8ABF-422B-4505-A28E-8C6750E4CAAD}" scale="130" showPageBreaks="1" printArea="1" hiddenRows="1" hiddenColumns="1">
      <selection activeCell="IV11" sqref="IV11"/>
      <rowBreaks count="2" manualBreakCount="2">
        <brk id="32" max="16383" man="1"/>
        <brk id="60" max="16383" man="1"/>
      </rowBreaks>
      <pageMargins left="0.35433070866141736" right="0.15748031496062992" top="0.39370078740157483" bottom="0.39370078740157483" header="0.31496062992125984" footer="0.31496062992125984"/>
      <pageSetup scale="95" orientation="portrait" r:id="rId2"/>
      <headerFooter>
        <oddFooter>Página &amp;P</oddFooter>
      </headerFooter>
    </customSheetView>
    <customSheetView guid="{E843D2E1-12C3-478A-96E0-24DDB019A8A2}" scale="130" showPageBreaks="1" printArea="1" hiddenRows="1" hiddenColumns="1" topLeftCell="A27">
      <selection activeCell="IV40" sqref="IV40"/>
      <rowBreaks count="2" manualBreakCount="2">
        <brk id="32" max="16383" man="1"/>
        <brk id="60" max="16383" man="1"/>
      </rowBreaks>
      <pageMargins left="0.35433070866141736" right="0.15748031496062992" top="0.39370078740157483" bottom="0.39370078740157483" header="0.31496062992125984" footer="0.31496062992125984"/>
      <pageSetup scale="95" orientation="portrait" r:id="rId3"/>
      <headerFooter>
        <oddFooter>Página &amp;P</oddFooter>
      </headerFooter>
    </customSheetView>
  </customSheetViews>
  <mergeCells count="108">
    <mergeCell ref="B77:L77"/>
    <mergeCell ref="B78:L78"/>
    <mergeCell ref="I70:K70"/>
    <mergeCell ref="I71:K71"/>
    <mergeCell ref="I74:K74"/>
    <mergeCell ref="I75:K75"/>
    <mergeCell ref="I76:K76"/>
    <mergeCell ref="C111:K111"/>
    <mergeCell ref="C108:K108"/>
    <mergeCell ref="C110:K110"/>
    <mergeCell ref="B80:L80"/>
    <mergeCell ref="B81:L81"/>
    <mergeCell ref="B82:L83"/>
    <mergeCell ref="C112:K112"/>
    <mergeCell ref="C86:K86"/>
    <mergeCell ref="C88:K88"/>
    <mergeCell ref="C90:K90"/>
    <mergeCell ref="C97:K97"/>
    <mergeCell ref="B105:L105"/>
    <mergeCell ref="C103:K103"/>
    <mergeCell ref="C107:K107"/>
    <mergeCell ref="C109:K109"/>
    <mergeCell ref="B92:L92"/>
    <mergeCell ref="C95:K95"/>
    <mergeCell ref="C94:K94"/>
    <mergeCell ref="C96:K96"/>
    <mergeCell ref="B99:L100"/>
    <mergeCell ref="O40:S40"/>
    <mergeCell ref="B76:E76"/>
    <mergeCell ref="F75:H75"/>
    <mergeCell ref="F76:H76"/>
    <mergeCell ref="F74:H74"/>
    <mergeCell ref="B68:L68"/>
    <mergeCell ref="B73:L73"/>
    <mergeCell ref="B72:L72"/>
    <mergeCell ref="B75:E75"/>
    <mergeCell ref="B69:L69"/>
    <mergeCell ref="B71:E71"/>
    <mergeCell ref="F70:H70"/>
    <mergeCell ref="F71:H71"/>
    <mergeCell ref="B67:F67"/>
    <mergeCell ref="G67:K67"/>
    <mergeCell ref="C63:E63"/>
    <mergeCell ref="C56:E56"/>
    <mergeCell ref="H62:K62"/>
    <mergeCell ref="H63:K63"/>
    <mergeCell ref="H64:K64"/>
    <mergeCell ref="H66:L66"/>
    <mergeCell ref="C65:E65"/>
    <mergeCell ref="H65:K65"/>
    <mergeCell ref="C64:E64"/>
    <mergeCell ref="D3:L3"/>
    <mergeCell ref="C61:E61"/>
    <mergeCell ref="C59:E59"/>
    <mergeCell ref="C52:E52"/>
    <mergeCell ref="C57:E57"/>
    <mergeCell ref="H53:K53"/>
    <mergeCell ref="H54:K54"/>
    <mergeCell ref="H55:K55"/>
    <mergeCell ref="H56:K56"/>
    <mergeCell ref="H57:K57"/>
    <mergeCell ref="H58:K58"/>
    <mergeCell ref="H59:K59"/>
    <mergeCell ref="H60:K60"/>
    <mergeCell ref="H61:K61"/>
    <mergeCell ref="B39:K39"/>
    <mergeCell ref="B40:K40"/>
    <mergeCell ref="C55:E55"/>
    <mergeCell ref="C58:E58"/>
    <mergeCell ref="B32:E32"/>
    <mergeCell ref="F30:K30"/>
    <mergeCell ref="F32:K32"/>
    <mergeCell ref="F35:K35"/>
    <mergeCell ref="F37:K37"/>
    <mergeCell ref="B35:E35"/>
    <mergeCell ref="C62:E62"/>
    <mergeCell ref="C60:E60"/>
    <mergeCell ref="C66:E66"/>
    <mergeCell ref="C54:E54"/>
    <mergeCell ref="H51:K51"/>
    <mergeCell ref="B41:L41"/>
    <mergeCell ref="C43:K43"/>
    <mergeCell ref="B45:L45"/>
    <mergeCell ref="C47:K47"/>
    <mergeCell ref="C53:E53"/>
    <mergeCell ref="D4:K4"/>
    <mergeCell ref="B20:L20"/>
    <mergeCell ref="B49:L49"/>
    <mergeCell ref="B24:L24"/>
    <mergeCell ref="B25:L25"/>
    <mergeCell ref="B26:L26"/>
    <mergeCell ref="H52:K52"/>
    <mergeCell ref="B50:E50"/>
    <mergeCell ref="G50:K50"/>
    <mergeCell ref="C51:E51"/>
    <mergeCell ref="B6:L6"/>
    <mergeCell ref="B16:L16"/>
    <mergeCell ref="A10:A15"/>
    <mergeCell ref="B21:L21"/>
    <mergeCell ref="B8:L8"/>
    <mergeCell ref="B10:L15"/>
    <mergeCell ref="B22:L22"/>
    <mergeCell ref="B23:L23"/>
    <mergeCell ref="B28:L28"/>
    <mergeCell ref="B30:E30"/>
    <mergeCell ref="B37:E37"/>
    <mergeCell ref="B18:L18"/>
    <mergeCell ref="B17:L17"/>
  </mergeCells>
  <hyperlinks>
    <hyperlink ref="B17" r:id="rId4" xr:uid="{07017F31-383E-4835-9BE7-7ED0B7C4E9EC}"/>
  </hyperlinks>
  <printOptions horizontalCentered="1"/>
  <pageMargins left="0.15748031496062992" right="0.15748031496062992" top="0.31496062992125984" bottom="0.31496062992125984" header="0.31496062992125984" footer="0.31496062992125984"/>
  <pageSetup scale="77" fitToHeight="2" orientation="portrait" r:id="rId5"/>
  <rowBreaks count="2" manualBreakCount="2">
    <brk id="48" max="16383" man="1"/>
    <brk id="79" max="16383" man="1"/>
  </rowBreaks>
  <drawing r:id="rId6"/>
  <legacyDrawing r:id="rId7"/>
  <mc:AlternateContent xmlns:mc="http://schemas.openxmlformats.org/markup-compatibility/2006">
    <mc:Choice Requires="x14">
      <controls>
        <mc:AlternateContent xmlns:mc="http://schemas.openxmlformats.org/markup-compatibility/2006">
          <mc:Choice Requires="x14">
            <control shapeId="10373" r:id="rId8" name="Option Button 133">
              <controlPr defaultSize="0" autoFill="0" autoLine="0" autoPict="0">
                <anchor moveWithCells="1">
                  <from>
                    <xdr:col>2</xdr:col>
                    <xdr:colOff>28575</xdr:colOff>
                    <xdr:row>83</xdr:row>
                    <xdr:rowOff>28575</xdr:rowOff>
                  </from>
                  <to>
                    <xdr:col>2</xdr:col>
                    <xdr:colOff>542925</xdr:colOff>
                    <xdr:row>84</xdr:row>
                    <xdr:rowOff>0</xdr:rowOff>
                  </to>
                </anchor>
              </controlPr>
            </control>
          </mc:Choice>
        </mc:AlternateContent>
        <mc:AlternateContent xmlns:mc="http://schemas.openxmlformats.org/markup-compatibility/2006">
          <mc:Choice Requires="x14">
            <control shapeId="10374" r:id="rId9" name="Option Button 134">
              <controlPr defaultSize="0" autoFill="0" autoLine="0" autoPict="0">
                <anchor moveWithCells="1">
                  <from>
                    <xdr:col>3</xdr:col>
                    <xdr:colOff>19050</xdr:colOff>
                    <xdr:row>83</xdr:row>
                    <xdr:rowOff>19050</xdr:rowOff>
                  </from>
                  <to>
                    <xdr:col>3</xdr:col>
                    <xdr:colOff>533400</xdr:colOff>
                    <xdr:row>83</xdr:row>
                    <xdr:rowOff>238125</xdr:rowOff>
                  </to>
                </anchor>
              </controlPr>
            </control>
          </mc:Choice>
        </mc:AlternateContent>
        <mc:AlternateContent xmlns:mc="http://schemas.openxmlformats.org/markup-compatibility/2006">
          <mc:Choice Requires="x14">
            <control shapeId="10375" r:id="rId10" name="Option Button 135">
              <controlPr defaultSize="0" autoFill="0" autoLine="0" autoPict="0">
                <anchor moveWithCells="1">
                  <from>
                    <xdr:col>1</xdr:col>
                    <xdr:colOff>371475</xdr:colOff>
                    <xdr:row>92</xdr:row>
                    <xdr:rowOff>38100</xdr:rowOff>
                  </from>
                  <to>
                    <xdr:col>2</xdr:col>
                    <xdr:colOff>495300</xdr:colOff>
                    <xdr:row>92</xdr:row>
                    <xdr:rowOff>257175</xdr:rowOff>
                  </to>
                </anchor>
              </controlPr>
            </control>
          </mc:Choice>
        </mc:AlternateContent>
        <mc:AlternateContent xmlns:mc="http://schemas.openxmlformats.org/markup-compatibility/2006">
          <mc:Choice Requires="x14">
            <control shapeId="10376" r:id="rId11" name="Option Button 136">
              <controlPr defaultSize="0" autoFill="0" autoLine="0" autoPict="0">
                <anchor moveWithCells="1">
                  <from>
                    <xdr:col>3</xdr:col>
                    <xdr:colOff>676275</xdr:colOff>
                    <xdr:row>92</xdr:row>
                    <xdr:rowOff>38100</xdr:rowOff>
                  </from>
                  <to>
                    <xdr:col>4</xdr:col>
                    <xdr:colOff>504825</xdr:colOff>
                    <xdr:row>92</xdr:row>
                    <xdr:rowOff>257175</xdr:rowOff>
                  </to>
                </anchor>
              </controlPr>
            </control>
          </mc:Choice>
        </mc:AlternateContent>
        <mc:AlternateContent xmlns:mc="http://schemas.openxmlformats.org/markup-compatibility/2006">
          <mc:Choice Requires="x14">
            <control shapeId="10377" r:id="rId12" name="Option Button 137">
              <controlPr defaultSize="0" autoFill="0" autoLine="0" autoPict="0">
                <anchor moveWithCells="1">
                  <from>
                    <xdr:col>2</xdr:col>
                    <xdr:colOff>66675</xdr:colOff>
                    <xdr:row>100</xdr:row>
                    <xdr:rowOff>38100</xdr:rowOff>
                  </from>
                  <to>
                    <xdr:col>2</xdr:col>
                    <xdr:colOff>581025</xdr:colOff>
                    <xdr:row>100</xdr:row>
                    <xdr:rowOff>257175</xdr:rowOff>
                  </to>
                </anchor>
              </controlPr>
            </control>
          </mc:Choice>
        </mc:AlternateContent>
        <mc:AlternateContent xmlns:mc="http://schemas.openxmlformats.org/markup-compatibility/2006">
          <mc:Choice Requires="x14">
            <control shapeId="10380" r:id="rId13" name="Option Button 140">
              <controlPr defaultSize="0" autoFill="0" autoLine="0" autoPict="0">
                <anchor moveWithCells="1">
                  <from>
                    <xdr:col>2</xdr:col>
                    <xdr:colOff>66675</xdr:colOff>
                    <xdr:row>105</xdr:row>
                    <xdr:rowOff>19050</xdr:rowOff>
                  </from>
                  <to>
                    <xdr:col>2</xdr:col>
                    <xdr:colOff>581025</xdr:colOff>
                    <xdr:row>105</xdr:row>
                    <xdr:rowOff>238125</xdr:rowOff>
                  </to>
                </anchor>
              </controlPr>
            </control>
          </mc:Choice>
        </mc:AlternateContent>
        <mc:AlternateContent xmlns:mc="http://schemas.openxmlformats.org/markup-compatibility/2006">
          <mc:Choice Requires="x14">
            <control shapeId="10382" r:id="rId14" name="Option Button 142">
              <controlPr defaultSize="0" autoFill="0" autoLine="0" autoPict="0">
                <anchor moveWithCells="1">
                  <from>
                    <xdr:col>4</xdr:col>
                    <xdr:colOff>28575</xdr:colOff>
                    <xdr:row>105</xdr:row>
                    <xdr:rowOff>28575</xdr:rowOff>
                  </from>
                  <to>
                    <xdr:col>4</xdr:col>
                    <xdr:colOff>542925</xdr:colOff>
                    <xdr:row>105</xdr:row>
                    <xdr:rowOff>247650</xdr:rowOff>
                  </to>
                </anchor>
              </controlPr>
            </control>
          </mc:Choice>
        </mc:AlternateContent>
        <mc:AlternateContent xmlns:mc="http://schemas.openxmlformats.org/markup-compatibility/2006">
          <mc:Choice Requires="x14">
            <control shapeId="10383" r:id="rId15" name="Option Button 143">
              <controlPr defaultSize="0" autoFill="0" autoLine="0" autoPict="0">
                <anchor moveWithCells="1">
                  <from>
                    <xdr:col>4</xdr:col>
                    <xdr:colOff>28575</xdr:colOff>
                    <xdr:row>100</xdr:row>
                    <xdr:rowOff>38100</xdr:rowOff>
                  </from>
                  <to>
                    <xdr:col>4</xdr:col>
                    <xdr:colOff>542925</xdr:colOff>
                    <xdr:row>100</xdr:row>
                    <xdr:rowOff>257175</xdr:rowOff>
                  </to>
                </anchor>
              </controlPr>
            </control>
          </mc:Choice>
        </mc:AlternateContent>
        <mc:AlternateContent xmlns:mc="http://schemas.openxmlformats.org/markup-compatibility/2006">
          <mc:Choice Requires="x14">
            <control shapeId="10362" r:id="rId16" name="Option Button 122">
              <controlPr defaultSize="0" autoFill="0" autoLine="0" autoPict="0">
                <anchor moveWithCells="1">
                  <from>
                    <xdr:col>2</xdr:col>
                    <xdr:colOff>19050</xdr:colOff>
                    <xdr:row>39</xdr:row>
                    <xdr:rowOff>19050</xdr:rowOff>
                  </from>
                  <to>
                    <xdr:col>2</xdr:col>
                    <xdr:colOff>533400</xdr:colOff>
                    <xdr:row>39</xdr:row>
                    <xdr:rowOff>238125</xdr:rowOff>
                  </to>
                </anchor>
              </controlPr>
            </control>
          </mc:Choice>
        </mc:AlternateContent>
        <mc:AlternateContent xmlns:mc="http://schemas.openxmlformats.org/markup-compatibility/2006">
          <mc:Choice Requires="x14">
            <control shapeId="10363" r:id="rId17" name="Option Button 123">
              <controlPr defaultSize="0" autoFill="0" autoLine="0" autoPict="0">
                <anchor moveWithCells="1">
                  <from>
                    <xdr:col>4</xdr:col>
                    <xdr:colOff>542925</xdr:colOff>
                    <xdr:row>39</xdr:row>
                    <xdr:rowOff>19050</xdr:rowOff>
                  </from>
                  <to>
                    <xdr:col>5</xdr:col>
                    <xdr:colOff>323850</xdr:colOff>
                    <xdr:row>39</xdr:row>
                    <xdr:rowOff>238125</xdr:rowOff>
                  </to>
                </anchor>
              </controlPr>
            </control>
          </mc:Choice>
        </mc:AlternateContent>
        <mc:AlternateContent xmlns:mc="http://schemas.openxmlformats.org/markup-compatibility/2006">
          <mc:Choice Requires="x14">
            <control shapeId="10364" r:id="rId18" name="Option Button 124">
              <controlPr defaultSize="0" autoFill="0" autoLine="0" autoPict="0">
                <anchor moveWithCells="1">
                  <from>
                    <xdr:col>7</xdr:col>
                    <xdr:colOff>1009650</xdr:colOff>
                    <xdr:row>39</xdr:row>
                    <xdr:rowOff>19050</xdr:rowOff>
                  </from>
                  <to>
                    <xdr:col>8</xdr:col>
                    <xdr:colOff>609600</xdr:colOff>
                    <xdr:row>39</xdr:row>
                    <xdr:rowOff>238125</xdr:rowOff>
                  </to>
                </anchor>
              </controlPr>
            </control>
          </mc:Choice>
        </mc:AlternateContent>
        <mc:AlternateContent xmlns:mc="http://schemas.openxmlformats.org/markup-compatibility/2006">
          <mc:Choice Requires="x14">
            <control shapeId="10303" r:id="rId19" name="Option Button 63">
              <controlPr locked="0" defaultSize="0" autoFill="0" autoLine="0" autoPict="0">
                <anchor moveWithCells="1">
                  <from>
                    <xdr:col>5</xdr:col>
                    <xdr:colOff>142875</xdr:colOff>
                    <xdr:row>49</xdr:row>
                    <xdr:rowOff>133350</xdr:rowOff>
                  </from>
                  <to>
                    <xdr:col>5</xdr:col>
                    <xdr:colOff>476250</xdr:colOff>
                    <xdr:row>51</xdr:row>
                    <xdr:rowOff>38100</xdr:rowOff>
                  </to>
                </anchor>
              </controlPr>
            </control>
          </mc:Choice>
        </mc:AlternateContent>
        <mc:AlternateContent xmlns:mc="http://schemas.openxmlformats.org/markup-compatibility/2006">
          <mc:Choice Requires="x14">
            <control shapeId="10304" r:id="rId20" name="Option Button 64">
              <controlPr locked="0" defaultSize="0" autoFill="0" autoLine="0" autoPict="0">
                <anchor moveWithCells="1">
                  <from>
                    <xdr:col>5</xdr:col>
                    <xdr:colOff>142875</xdr:colOff>
                    <xdr:row>50</xdr:row>
                    <xdr:rowOff>161925</xdr:rowOff>
                  </from>
                  <to>
                    <xdr:col>5</xdr:col>
                    <xdr:colOff>419100</xdr:colOff>
                    <xdr:row>52</xdr:row>
                    <xdr:rowOff>47625</xdr:rowOff>
                  </to>
                </anchor>
              </controlPr>
            </control>
          </mc:Choice>
        </mc:AlternateContent>
        <mc:AlternateContent xmlns:mc="http://schemas.openxmlformats.org/markup-compatibility/2006">
          <mc:Choice Requires="x14">
            <control shapeId="10305" r:id="rId21" name="Option Button 65">
              <controlPr locked="0" defaultSize="0" autoFill="0" autoLine="0" autoPict="0" macro="[0]!no_otro_1_7">
                <anchor moveWithCells="1">
                  <from>
                    <xdr:col>5</xdr:col>
                    <xdr:colOff>142875</xdr:colOff>
                    <xdr:row>51</xdr:row>
                    <xdr:rowOff>152400</xdr:rowOff>
                  </from>
                  <to>
                    <xdr:col>6</xdr:col>
                    <xdr:colOff>238125</xdr:colOff>
                    <xdr:row>53</xdr:row>
                    <xdr:rowOff>38100</xdr:rowOff>
                  </to>
                </anchor>
              </controlPr>
            </control>
          </mc:Choice>
        </mc:AlternateContent>
        <mc:AlternateContent xmlns:mc="http://schemas.openxmlformats.org/markup-compatibility/2006">
          <mc:Choice Requires="x14">
            <control shapeId="10306" r:id="rId22" name="Option Button 66">
              <controlPr locked="0" defaultSize="0" autoFill="0" autoLine="0" autoPict="0">
                <anchor moveWithCells="1">
                  <from>
                    <xdr:col>5</xdr:col>
                    <xdr:colOff>142875</xdr:colOff>
                    <xdr:row>52</xdr:row>
                    <xdr:rowOff>152400</xdr:rowOff>
                  </from>
                  <to>
                    <xdr:col>5</xdr:col>
                    <xdr:colOff>438150</xdr:colOff>
                    <xdr:row>54</xdr:row>
                    <xdr:rowOff>38100</xdr:rowOff>
                  </to>
                </anchor>
              </controlPr>
            </control>
          </mc:Choice>
        </mc:AlternateContent>
        <mc:AlternateContent xmlns:mc="http://schemas.openxmlformats.org/markup-compatibility/2006">
          <mc:Choice Requires="x14">
            <control shapeId="10307" r:id="rId23" name="Option Button 67">
              <controlPr locked="0" defaultSize="0" autoFill="0" autoLine="0" autoPict="0">
                <anchor moveWithCells="1">
                  <from>
                    <xdr:col>5</xdr:col>
                    <xdr:colOff>142875</xdr:colOff>
                    <xdr:row>53</xdr:row>
                    <xdr:rowOff>161925</xdr:rowOff>
                  </from>
                  <to>
                    <xdr:col>6</xdr:col>
                    <xdr:colOff>238125</xdr:colOff>
                    <xdr:row>55</xdr:row>
                    <xdr:rowOff>47625</xdr:rowOff>
                  </to>
                </anchor>
              </controlPr>
            </control>
          </mc:Choice>
        </mc:AlternateContent>
        <mc:AlternateContent xmlns:mc="http://schemas.openxmlformats.org/markup-compatibility/2006">
          <mc:Choice Requires="x14">
            <control shapeId="10308" r:id="rId24" name="Option Button 68">
              <controlPr locked="0" defaultSize="0" autoFill="0" autoLine="0" autoPict="0">
                <anchor moveWithCells="1">
                  <from>
                    <xdr:col>5</xdr:col>
                    <xdr:colOff>142875</xdr:colOff>
                    <xdr:row>54</xdr:row>
                    <xdr:rowOff>152400</xdr:rowOff>
                  </from>
                  <to>
                    <xdr:col>5</xdr:col>
                    <xdr:colOff>428625</xdr:colOff>
                    <xdr:row>56</xdr:row>
                    <xdr:rowOff>38100</xdr:rowOff>
                  </to>
                </anchor>
              </controlPr>
            </control>
          </mc:Choice>
        </mc:AlternateContent>
        <mc:AlternateContent xmlns:mc="http://schemas.openxmlformats.org/markup-compatibility/2006">
          <mc:Choice Requires="x14">
            <control shapeId="10309" r:id="rId25" name="Option Button 69">
              <controlPr locked="0" defaultSize="0" autoFill="0" autoLine="0" autoPict="0">
                <anchor moveWithCells="1">
                  <from>
                    <xdr:col>5</xdr:col>
                    <xdr:colOff>133350</xdr:colOff>
                    <xdr:row>55</xdr:row>
                    <xdr:rowOff>152400</xdr:rowOff>
                  </from>
                  <to>
                    <xdr:col>6</xdr:col>
                    <xdr:colOff>228600</xdr:colOff>
                    <xdr:row>57</xdr:row>
                    <xdr:rowOff>38100</xdr:rowOff>
                  </to>
                </anchor>
              </controlPr>
            </control>
          </mc:Choice>
        </mc:AlternateContent>
        <mc:AlternateContent xmlns:mc="http://schemas.openxmlformats.org/markup-compatibility/2006">
          <mc:Choice Requires="x14">
            <control shapeId="10310" r:id="rId26" name="Option Button 70">
              <controlPr locked="0" defaultSize="0" autoFill="0" autoLine="0" autoPict="0">
                <anchor moveWithCells="1">
                  <from>
                    <xdr:col>5</xdr:col>
                    <xdr:colOff>142875</xdr:colOff>
                    <xdr:row>56</xdr:row>
                    <xdr:rowOff>152400</xdr:rowOff>
                  </from>
                  <to>
                    <xdr:col>6</xdr:col>
                    <xdr:colOff>238125</xdr:colOff>
                    <xdr:row>58</xdr:row>
                    <xdr:rowOff>38100</xdr:rowOff>
                  </to>
                </anchor>
              </controlPr>
            </control>
          </mc:Choice>
        </mc:AlternateContent>
        <mc:AlternateContent xmlns:mc="http://schemas.openxmlformats.org/markup-compatibility/2006">
          <mc:Choice Requires="x14">
            <control shapeId="10311" r:id="rId27" name="Option Button 71">
              <controlPr locked="0" defaultSize="0" autoFill="0" autoLine="0" autoPict="0">
                <anchor moveWithCells="1">
                  <from>
                    <xdr:col>5</xdr:col>
                    <xdr:colOff>142875</xdr:colOff>
                    <xdr:row>57</xdr:row>
                    <xdr:rowOff>161925</xdr:rowOff>
                  </from>
                  <to>
                    <xdr:col>6</xdr:col>
                    <xdr:colOff>238125</xdr:colOff>
                    <xdr:row>59</xdr:row>
                    <xdr:rowOff>47625</xdr:rowOff>
                  </to>
                </anchor>
              </controlPr>
            </control>
          </mc:Choice>
        </mc:AlternateContent>
        <mc:AlternateContent xmlns:mc="http://schemas.openxmlformats.org/markup-compatibility/2006">
          <mc:Choice Requires="x14">
            <control shapeId="10312" r:id="rId28" name="Option Button 72">
              <controlPr locked="0" defaultSize="0" autoFill="0" autoLine="0" autoPict="0" macro="[0]!no_otro_1_7">
                <anchor moveWithCells="1">
                  <from>
                    <xdr:col>5</xdr:col>
                    <xdr:colOff>142875</xdr:colOff>
                    <xdr:row>58</xdr:row>
                    <xdr:rowOff>152400</xdr:rowOff>
                  </from>
                  <to>
                    <xdr:col>6</xdr:col>
                    <xdr:colOff>238125</xdr:colOff>
                    <xdr:row>60</xdr:row>
                    <xdr:rowOff>38100</xdr:rowOff>
                  </to>
                </anchor>
              </controlPr>
            </control>
          </mc:Choice>
        </mc:AlternateContent>
        <mc:AlternateContent xmlns:mc="http://schemas.openxmlformats.org/markup-compatibility/2006">
          <mc:Choice Requires="x14">
            <control shapeId="10313" r:id="rId29" name="Option Button 73">
              <controlPr locked="0" defaultSize="0" autoFill="0" autoLine="0" autoPict="0" macro="[0]!no_otro_1_7">
                <anchor moveWithCells="1">
                  <from>
                    <xdr:col>5</xdr:col>
                    <xdr:colOff>142875</xdr:colOff>
                    <xdr:row>59</xdr:row>
                    <xdr:rowOff>152400</xdr:rowOff>
                  </from>
                  <to>
                    <xdr:col>6</xdr:col>
                    <xdr:colOff>238125</xdr:colOff>
                    <xdr:row>61</xdr:row>
                    <xdr:rowOff>38100</xdr:rowOff>
                  </to>
                </anchor>
              </controlPr>
            </control>
          </mc:Choice>
        </mc:AlternateContent>
        <mc:AlternateContent xmlns:mc="http://schemas.openxmlformats.org/markup-compatibility/2006">
          <mc:Choice Requires="x14">
            <control shapeId="10314" r:id="rId30" name="Option Button 74">
              <controlPr locked="0" defaultSize="0" autoFill="0" autoLine="0" autoPict="0" macro="[0]!no_otro_1_7">
                <anchor moveWithCells="1">
                  <from>
                    <xdr:col>5</xdr:col>
                    <xdr:colOff>142875</xdr:colOff>
                    <xdr:row>60</xdr:row>
                    <xdr:rowOff>152400</xdr:rowOff>
                  </from>
                  <to>
                    <xdr:col>6</xdr:col>
                    <xdr:colOff>238125</xdr:colOff>
                    <xdr:row>62</xdr:row>
                    <xdr:rowOff>38100</xdr:rowOff>
                  </to>
                </anchor>
              </controlPr>
            </control>
          </mc:Choice>
        </mc:AlternateContent>
        <mc:AlternateContent xmlns:mc="http://schemas.openxmlformats.org/markup-compatibility/2006">
          <mc:Choice Requires="x14">
            <control shapeId="10315" r:id="rId31" name="Option Button 75">
              <controlPr locked="0" defaultSize="0" autoFill="0" autoLine="0" autoPict="0" macro="[0]!no_otro_1_7">
                <anchor moveWithCells="1">
                  <from>
                    <xdr:col>5</xdr:col>
                    <xdr:colOff>142875</xdr:colOff>
                    <xdr:row>61</xdr:row>
                    <xdr:rowOff>152400</xdr:rowOff>
                  </from>
                  <to>
                    <xdr:col>6</xdr:col>
                    <xdr:colOff>238125</xdr:colOff>
                    <xdr:row>63</xdr:row>
                    <xdr:rowOff>38100</xdr:rowOff>
                  </to>
                </anchor>
              </controlPr>
            </control>
          </mc:Choice>
        </mc:AlternateContent>
        <mc:AlternateContent xmlns:mc="http://schemas.openxmlformats.org/markup-compatibility/2006">
          <mc:Choice Requires="x14">
            <control shapeId="10316" r:id="rId32" name="Option Button 76">
              <controlPr locked="0" defaultSize="0" autoFill="0" autoLine="0" autoPict="0">
                <anchor moveWithCells="1">
                  <from>
                    <xdr:col>5</xdr:col>
                    <xdr:colOff>142875</xdr:colOff>
                    <xdr:row>62</xdr:row>
                    <xdr:rowOff>152400</xdr:rowOff>
                  </from>
                  <to>
                    <xdr:col>6</xdr:col>
                    <xdr:colOff>238125</xdr:colOff>
                    <xdr:row>64</xdr:row>
                    <xdr:rowOff>38100</xdr:rowOff>
                  </to>
                </anchor>
              </controlPr>
            </control>
          </mc:Choice>
        </mc:AlternateContent>
        <mc:AlternateContent xmlns:mc="http://schemas.openxmlformats.org/markup-compatibility/2006">
          <mc:Choice Requires="x14">
            <control shapeId="10317" r:id="rId33" name="Option Button 77">
              <controlPr locked="0" defaultSize="0" autoFill="0" autoLine="0" autoPict="0">
                <anchor moveWithCells="1">
                  <from>
                    <xdr:col>5</xdr:col>
                    <xdr:colOff>142875</xdr:colOff>
                    <xdr:row>63</xdr:row>
                    <xdr:rowOff>152400</xdr:rowOff>
                  </from>
                  <to>
                    <xdr:col>6</xdr:col>
                    <xdr:colOff>238125</xdr:colOff>
                    <xdr:row>65</xdr:row>
                    <xdr:rowOff>38100</xdr:rowOff>
                  </to>
                </anchor>
              </controlPr>
            </control>
          </mc:Choice>
        </mc:AlternateContent>
        <mc:AlternateContent xmlns:mc="http://schemas.openxmlformats.org/markup-compatibility/2006">
          <mc:Choice Requires="x14">
            <control shapeId="10349" r:id="rId34" name="Option Button 109">
              <controlPr locked="0" defaultSize="0" autoFill="0" autoLine="0" autoPict="0">
                <anchor moveWithCells="1">
                  <from>
                    <xdr:col>5</xdr:col>
                    <xdr:colOff>142875</xdr:colOff>
                    <xdr:row>51</xdr:row>
                    <xdr:rowOff>152400</xdr:rowOff>
                  </from>
                  <to>
                    <xdr:col>5</xdr:col>
                    <xdr:colOff>409575</xdr:colOff>
                    <xdr:row>53</xdr:row>
                    <xdr:rowOff>38100</xdr:rowOff>
                  </to>
                </anchor>
              </controlPr>
            </control>
          </mc:Choice>
        </mc:AlternateContent>
        <mc:AlternateContent xmlns:mc="http://schemas.openxmlformats.org/markup-compatibility/2006">
          <mc:Choice Requires="x14">
            <control shapeId="10356" r:id="rId35" name="Option Button 116">
              <controlPr locked="0" defaultSize="0" autoFill="0" autoLine="0" autoPict="0">
                <anchor moveWithCells="1">
                  <from>
                    <xdr:col>5</xdr:col>
                    <xdr:colOff>142875</xdr:colOff>
                    <xdr:row>58</xdr:row>
                    <xdr:rowOff>152400</xdr:rowOff>
                  </from>
                  <to>
                    <xdr:col>5</xdr:col>
                    <xdr:colOff>400050</xdr:colOff>
                    <xdr:row>60</xdr:row>
                    <xdr:rowOff>38100</xdr:rowOff>
                  </to>
                </anchor>
              </controlPr>
            </control>
          </mc:Choice>
        </mc:AlternateContent>
        <mc:AlternateContent xmlns:mc="http://schemas.openxmlformats.org/markup-compatibility/2006">
          <mc:Choice Requires="x14">
            <control shapeId="10357" r:id="rId36" name="Option Button 117">
              <controlPr locked="0" defaultSize="0" autoFill="0" autoLine="0" autoPict="0">
                <anchor moveWithCells="1">
                  <from>
                    <xdr:col>5</xdr:col>
                    <xdr:colOff>142875</xdr:colOff>
                    <xdr:row>59</xdr:row>
                    <xdr:rowOff>152400</xdr:rowOff>
                  </from>
                  <to>
                    <xdr:col>6</xdr:col>
                    <xdr:colOff>238125</xdr:colOff>
                    <xdr:row>61</xdr:row>
                    <xdr:rowOff>38100</xdr:rowOff>
                  </to>
                </anchor>
              </controlPr>
            </control>
          </mc:Choice>
        </mc:AlternateContent>
        <mc:AlternateContent xmlns:mc="http://schemas.openxmlformats.org/markup-compatibility/2006">
          <mc:Choice Requires="x14">
            <control shapeId="10358" r:id="rId37" name="Option Button 118">
              <controlPr locked="0" defaultSize="0" autoFill="0" autoLine="0" autoPict="0">
                <anchor moveWithCells="1">
                  <from>
                    <xdr:col>5</xdr:col>
                    <xdr:colOff>142875</xdr:colOff>
                    <xdr:row>60</xdr:row>
                    <xdr:rowOff>152400</xdr:rowOff>
                  </from>
                  <to>
                    <xdr:col>6</xdr:col>
                    <xdr:colOff>238125</xdr:colOff>
                    <xdr:row>62</xdr:row>
                    <xdr:rowOff>38100</xdr:rowOff>
                  </to>
                </anchor>
              </controlPr>
            </control>
          </mc:Choice>
        </mc:AlternateContent>
        <mc:AlternateContent xmlns:mc="http://schemas.openxmlformats.org/markup-compatibility/2006">
          <mc:Choice Requires="x14">
            <control shapeId="10359" r:id="rId38" name="Option Button 119">
              <controlPr locked="0" defaultSize="0" autoFill="0" autoLine="0" autoPict="0">
                <anchor moveWithCells="1">
                  <from>
                    <xdr:col>5</xdr:col>
                    <xdr:colOff>142875</xdr:colOff>
                    <xdr:row>61</xdr:row>
                    <xdr:rowOff>152400</xdr:rowOff>
                  </from>
                  <to>
                    <xdr:col>5</xdr:col>
                    <xdr:colOff>352425</xdr:colOff>
                    <xdr:row>63</xdr:row>
                    <xdr:rowOff>38100</xdr:rowOff>
                  </to>
                </anchor>
              </controlPr>
            </control>
          </mc:Choice>
        </mc:AlternateContent>
        <mc:AlternateContent xmlns:mc="http://schemas.openxmlformats.org/markup-compatibility/2006">
          <mc:Choice Requires="x14">
            <control shapeId="10384" r:id="rId39" name="Group Box 144">
              <controlPr defaultSize="0" autoFill="0" autoPict="0">
                <anchor moveWithCells="1">
                  <from>
                    <xdr:col>1</xdr:col>
                    <xdr:colOff>0</xdr:colOff>
                    <xdr:row>39</xdr:row>
                    <xdr:rowOff>0</xdr:rowOff>
                  </from>
                  <to>
                    <xdr:col>12</xdr:col>
                    <xdr:colOff>0</xdr:colOff>
                    <xdr:row>39</xdr:row>
                    <xdr:rowOff>314325</xdr:rowOff>
                  </to>
                </anchor>
              </controlPr>
            </control>
          </mc:Choice>
        </mc:AlternateContent>
        <mc:AlternateContent xmlns:mc="http://schemas.openxmlformats.org/markup-compatibility/2006">
          <mc:Choice Requires="x14">
            <control shapeId="10385" r:id="rId40" name="Group Box 145">
              <controlPr defaultSize="0" autoFill="0" autoPict="0">
                <anchor moveWithCells="1">
                  <from>
                    <xdr:col>1</xdr:col>
                    <xdr:colOff>0</xdr:colOff>
                    <xdr:row>83</xdr:row>
                    <xdr:rowOff>0</xdr:rowOff>
                  </from>
                  <to>
                    <xdr:col>12</xdr:col>
                    <xdr:colOff>0</xdr:colOff>
                    <xdr:row>84</xdr:row>
                    <xdr:rowOff>9525</xdr:rowOff>
                  </to>
                </anchor>
              </controlPr>
            </control>
          </mc:Choice>
        </mc:AlternateContent>
        <mc:AlternateContent xmlns:mc="http://schemas.openxmlformats.org/markup-compatibility/2006">
          <mc:Choice Requires="x14">
            <control shapeId="10386" r:id="rId41" name="Group Box 146">
              <controlPr defaultSize="0" autoFill="0" autoPict="0">
                <anchor moveWithCells="1">
                  <from>
                    <xdr:col>1</xdr:col>
                    <xdr:colOff>0</xdr:colOff>
                    <xdr:row>100</xdr:row>
                    <xdr:rowOff>19050</xdr:rowOff>
                  </from>
                  <to>
                    <xdr:col>12</xdr:col>
                    <xdr:colOff>0</xdr:colOff>
                    <xdr:row>100</xdr:row>
                    <xdr:rowOff>304800</xdr:rowOff>
                  </to>
                </anchor>
              </controlPr>
            </control>
          </mc:Choice>
        </mc:AlternateContent>
        <mc:AlternateContent xmlns:mc="http://schemas.openxmlformats.org/markup-compatibility/2006">
          <mc:Choice Requires="x14">
            <control shapeId="10387" r:id="rId42" name="Group Box 147">
              <controlPr defaultSize="0" autoFill="0" autoPict="0">
                <anchor moveWithCells="1">
                  <from>
                    <xdr:col>1</xdr:col>
                    <xdr:colOff>0</xdr:colOff>
                    <xdr:row>105</xdr:row>
                    <xdr:rowOff>0</xdr:rowOff>
                  </from>
                  <to>
                    <xdr:col>12</xdr:col>
                    <xdr:colOff>0</xdr:colOff>
                    <xdr:row>105</xdr:row>
                    <xdr:rowOff>285750</xdr:rowOff>
                  </to>
                </anchor>
              </controlPr>
            </control>
          </mc:Choice>
        </mc:AlternateContent>
        <mc:AlternateContent xmlns:mc="http://schemas.openxmlformats.org/markup-compatibility/2006">
          <mc:Choice Requires="x14">
            <control shapeId="10388" r:id="rId43" name="Group Box 148">
              <controlPr defaultSize="0" autoFill="0" autoPict="0">
                <anchor moveWithCells="1">
                  <from>
                    <xdr:col>1</xdr:col>
                    <xdr:colOff>0</xdr:colOff>
                    <xdr:row>49</xdr:row>
                    <xdr:rowOff>0</xdr:rowOff>
                  </from>
                  <to>
                    <xdr:col>12</xdr:col>
                    <xdr:colOff>0</xdr:colOff>
                    <xdr:row>65</xdr:row>
                    <xdr:rowOff>190500</xdr:rowOff>
                  </to>
                </anchor>
              </controlPr>
            </control>
          </mc:Choice>
        </mc:AlternateContent>
        <mc:AlternateContent xmlns:mc="http://schemas.openxmlformats.org/markup-compatibility/2006">
          <mc:Choice Requires="x14">
            <control shapeId="10389" r:id="rId44" name="Group Box 149">
              <controlPr defaultSize="0" autoFill="0" autoPict="0">
                <anchor moveWithCells="1">
                  <from>
                    <xdr:col>1</xdr:col>
                    <xdr:colOff>0</xdr:colOff>
                    <xdr:row>92</xdr:row>
                    <xdr:rowOff>19050</xdr:rowOff>
                  </from>
                  <to>
                    <xdr:col>12</xdr:col>
                    <xdr:colOff>0</xdr:colOff>
                    <xdr:row>92</xdr:row>
                    <xdr:rowOff>295275</xdr:rowOff>
                  </to>
                </anchor>
              </controlPr>
            </control>
          </mc:Choice>
        </mc:AlternateContent>
        <mc:AlternateContent xmlns:mc="http://schemas.openxmlformats.org/markup-compatibility/2006">
          <mc:Choice Requires="x14">
            <control shapeId="10393" r:id="rId45" name="Option Button 153">
              <controlPr locked="0" defaultSize="0" autoFill="0" autoLine="0" autoPict="0">
                <anchor moveWithCells="1">
                  <from>
                    <xdr:col>11</xdr:col>
                    <xdr:colOff>57150</xdr:colOff>
                    <xdr:row>63</xdr:row>
                    <xdr:rowOff>152400</xdr:rowOff>
                  </from>
                  <to>
                    <xdr:col>11</xdr:col>
                    <xdr:colOff>276225</xdr:colOff>
                    <xdr:row>65</xdr:row>
                    <xdr:rowOff>38100</xdr:rowOff>
                  </to>
                </anchor>
              </controlPr>
            </control>
          </mc:Choice>
        </mc:AlternateContent>
        <mc:AlternateContent xmlns:mc="http://schemas.openxmlformats.org/markup-compatibility/2006">
          <mc:Choice Requires="x14">
            <control shapeId="10395" r:id="rId46" name="Group Box 155">
              <controlPr defaultSize="0" autoFill="0" autoPict="0">
                <anchor moveWithCells="1">
                  <from>
                    <xdr:col>1</xdr:col>
                    <xdr:colOff>0</xdr:colOff>
                    <xdr:row>49</xdr:row>
                    <xdr:rowOff>0</xdr:rowOff>
                  </from>
                  <to>
                    <xdr:col>12</xdr:col>
                    <xdr:colOff>0</xdr:colOff>
                    <xdr:row>66</xdr:row>
                    <xdr:rowOff>457200</xdr:rowOff>
                  </to>
                </anchor>
              </controlPr>
            </control>
          </mc:Choice>
        </mc:AlternateContent>
        <mc:AlternateContent xmlns:mc="http://schemas.openxmlformats.org/markup-compatibility/2006">
          <mc:Choice Requires="x14">
            <control shapeId="10401" r:id="rId47" name="Option Button 161">
              <controlPr locked="0" defaultSize="0" autoFill="0" autoLine="0" autoPict="0">
                <anchor moveWithCells="1">
                  <from>
                    <xdr:col>11</xdr:col>
                    <xdr:colOff>38100</xdr:colOff>
                    <xdr:row>49</xdr:row>
                    <xdr:rowOff>142875</xdr:rowOff>
                  </from>
                  <to>
                    <xdr:col>11</xdr:col>
                    <xdr:colOff>323850</xdr:colOff>
                    <xdr:row>51</xdr:row>
                    <xdr:rowOff>47625</xdr:rowOff>
                  </to>
                </anchor>
              </controlPr>
            </control>
          </mc:Choice>
        </mc:AlternateContent>
        <mc:AlternateContent xmlns:mc="http://schemas.openxmlformats.org/markup-compatibility/2006">
          <mc:Choice Requires="x14">
            <control shapeId="10414" r:id="rId48" name="Option Button 174">
              <controlPr locked="0" defaultSize="0" autoFill="0" autoLine="0" autoPict="0">
                <anchor moveWithCells="1">
                  <from>
                    <xdr:col>11</xdr:col>
                    <xdr:colOff>38100</xdr:colOff>
                    <xdr:row>55</xdr:row>
                    <xdr:rowOff>152400</xdr:rowOff>
                  </from>
                  <to>
                    <xdr:col>11</xdr:col>
                    <xdr:colOff>323850</xdr:colOff>
                    <xdr:row>57</xdr:row>
                    <xdr:rowOff>38100</xdr:rowOff>
                  </to>
                </anchor>
              </controlPr>
            </control>
          </mc:Choice>
        </mc:AlternateContent>
        <mc:AlternateContent xmlns:mc="http://schemas.openxmlformats.org/markup-compatibility/2006">
          <mc:Choice Requires="x14">
            <control shapeId="10415" r:id="rId49" name="Option Button 175">
              <controlPr locked="0" defaultSize="0" autoFill="0" autoLine="0" autoPict="0">
                <anchor moveWithCells="1">
                  <from>
                    <xdr:col>11</xdr:col>
                    <xdr:colOff>38100</xdr:colOff>
                    <xdr:row>58</xdr:row>
                    <xdr:rowOff>152400</xdr:rowOff>
                  </from>
                  <to>
                    <xdr:col>11</xdr:col>
                    <xdr:colOff>323850</xdr:colOff>
                    <xdr:row>60</xdr:row>
                    <xdr:rowOff>38100</xdr:rowOff>
                  </to>
                </anchor>
              </controlPr>
            </control>
          </mc:Choice>
        </mc:AlternateContent>
        <mc:AlternateContent xmlns:mc="http://schemas.openxmlformats.org/markup-compatibility/2006">
          <mc:Choice Requires="x14">
            <control shapeId="10417" r:id="rId50" name="Option Button 177">
              <controlPr locked="0" defaultSize="0" autoFill="0" autoLine="0" autoPict="0">
                <anchor moveWithCells="1">
                  <from>
                    <xdr:col>11</xdr:col>
                    <xdr:colOff>38100</xdr:colOff>
                    <xdr:row>52</xdr:row>
                    <xdr:rowOff>142875</xdr:rowOff>
                  </from>
                  <to>
                    <xdr:col>11</xdr:col>
                    <xdr:colOff>323850</xdr:colOff>
                    <xdr:row>54</xdr:row>
                    <xdr:rowOff>28575</xdr:rowOff>
                  </to>
                </anchor>
              </controlPr>
            </control>
          </mc:Choice>
        </mc:AlternateContent>
        <mc:AlternateContent xmlns:mc="http://schemas.openxmlformats.org/markup-compatibility/2006">
          <mc:Choice Requires="x14">
            <control shapeId="10418" r:id="rId51" name="Option Button 178">
              <controlPr locked="0" defaultSize="0" autoFill="0" autoLine="0" autoPict="0">
                <anchor moveWithCells="1">
                  <from>
                    <xdr:col>11</xdr:col>
                    <xdr:colOff>38100</xdr:colOff>
                    <xdr:row>51</xdr:row>
                    <xdr:rowOff>152400</xdr:rowOff>
                  </from>
                  <to>
                    <xdr:col>11</xdr:col>
                    <xdr:colOff>323850</xdr:colOff>
                    <xdr:row>53</xdr:row>
                    <xdr:rowOff>38100</xdr:rowOff>
                  </to>
                </anchor>
              </controlPr>
            </control>
          </mc:Choice>
        </mc:AlternateContent>
        <mc:AlternateContent xmlns:mc="http://schemas.openxmlformats.org/markup-compatibility/2006">
          <mc:Choice Requires="x14">
            <control shapeId="10421" r:id="rId52" name="Option Button 181">
              <controlPr locked="0" defaultSize="0" autoFill="0" autoLine="0" autoPict="0">
                <anchor moveWithCells="1">
                  <from>
                    <xdr:col>11</xdr:col>
                    <xdr:colOff>28575</xdr:colOff>
                    <xdr:row>50</xdr:row>
                    <xdr:rowOff>161925</xdr:rowOff>
                  </from>
                  <to>
                    <xdr:col>11</xdr:col>
                    <xdr:colOff>314325</xdr:colOff>
                    <xdr:row>52</xdr:row>
                    <xdr:rowOff>47625</xdr:rowOff>
                  </to>
                </anchor>
              </controlPr>
            </control>
          </mc:Choice>
        </mc:AlternateContent>
        <mc:AlternateContent xmlns:mc="http://schemas.openxmlformats.org/markup-compatibility/2006">
          <mc:Choice Requires="x14">
            <control shapeId="10423" r:id="rId53" name="Option Button 183">
              <controlPr locked="0" defaultSize="0" autoFill="0" autoLine="0" autoPict="0">
                <anchor moveWithCells="1">
                  <from>
                    <xdr:col>11</xdr:col>
                    <xdr:colOff>38100</xdr:colOff>
                    <xdr:row>53</xdr:row>
                    <xdr:rowOff>161925</xdr:rowOff>
                  </from>
                  <to>
                    <xdr:col>11</xdr:col>
                    <xdr:colOff>323850</xdr:colOff>
                    <xdr:row>55</xdr:row>
                    <xdr:rowOff>47625</xdr:rowOff>
                  </to>
                </anchor>
              </controlPr>
            </control>
          </mc:Choice>
        </mc:AlternateContent>
        <mc:AlternateContent xmlns:mc="http://schemas.openxmlformats.org/markup-compatibility/2006">
          <mc:Choice Requires="x14">
            <control shapeId="10424" r:id="rId54" name="Option Button 184">
              <controlPr locked="0" defaultSize="0" autoFill="0" autoLine="0" autoPict="0">
                <anchor moveWithCells="1">
                  <from>
                    <xdr:col>11</xdr:col>
                    <xdr:colOff>38100</xdr:colOff>
                    <xdr:row>57</xdr:row>
                    <xdr:rowOff>152400</xdr:rowOff>
                  </from>
                  <to>
                    <xdr:col>11</xdr:col>
                    <xdr:colOff>323850</xdr:colOff>
                    <xdr:row>59</xdr:row>
                    <xdr:rowOff>38100</xdr:rowOff>
                  </to>
                </anchor>
              </controlPr>
            </control>
          </mc:Choice>
        </mc:AlternateContent>
        <mc:AlternateContent xmlns:mc="http://schemas.openxmlformats.org/markup-compatibility/2006">
          <mc:Choice Requires="x14">
            <control shapeId="10426" r:id="rId55" name="Option Button 186">
              <controlPr locked="0" defaultSize="0" autoFill="0" autoLine="0" autoPict="0">
                <anchor moveWithCells="1">
                  <from>
                    <xdr:col>11</xdr:col>
                    <xdr:colOff>38100</xdr:colOff>
                    <xdr:row>54</xdr:row>
                    <xdr:rowOff>161925</xdr:rowOff>
                  </from>
                  <to>
                    <xdr:col>11</xdr:col>
                    <xdr:colOff>323850</xdr:colOff>
                    <xdr:row>56</xdr:row>
                    <xdr:rowOff>47625</xdr:rowOff>
                  </to>
                </anchor>
              </controlPr>
            </control>
          </mc:Choice>
        </mc:AlternateContent>
        <mc:AlternateContent xmlns:mc="http://schemas.openxmlformats.org/markup-compatibility/2006">
          <mc:Choice Requires="x14">
            <control shapeId="10427" r:id="rId56" name="Option Button 187">
              <controlPr locked="0" defaultSize="0" autoFill="0" autoLine="0" autoPict="0">
                <anchor moveWithCells="1">
                  <from>
                    <xdr:col>11</xdr:col>
                    <xdr:colOff>38100</xdr:colOff>
                    <xdr:row>56</xdr:row>
                    <xdr:rowOff>152400</xdr:rowOff>
                  </from>
                  <to>
                    <xdr:col>11</xdr:col>
                    <xdr:colOff>323850</xdr:colOff>
                    <xdr:row>58</xdr:row>
                    <xdr:rowOff>38100</xdr:rowOff>
                  </to>
                </anchor>
              </controlPr>
            </control>
          </mc:Choice>
        </mc:AlternateContent>
        <mc:AlternateContent xmlns:mc="http://schemas.openxmlformats.org/markup-compatibility/2006">
          <mc:Choice Requires="x14">
            <control shapeId="10428" r:id="rId57" name="Option Button 188">
              <controlPr locked="0" defaultSize="0" autoFill="0" autoLine="0" autoPict="0">
                <anchor moveWithCells="1">
                  <from>
                    <xdr:col>11</xdr:col>
                    <xdr:colOff>38100</xdr:colOff>
                    <xdr:row>59</xdr:row>
                    <xdr:rowOff>161925</xdr:rowOff>
                  </from>
                  <to>
                    <xdr:col>11</xdr:col>
                    <xdr:colOff>323850</xdr:colOff>
                    <xdr:row>61</xdr:row>
                    <xdr:rowOff>47625</xdr:rowOff>
                  </to>
                </anchor>
              </controlPr>
            </control>
          </mc:Choice>
        </mc:AlternateContent>
        <mc:AlternateContent xmlns:mc="http://schemas.openxmlformats.org/markup-compatibility/2006">
          <mc:Choice Requires="x14">
            <control shapeId="10429" r:id="rId58" name="Option Button 189">
              <controlPr locked="0" defaultSize="0" autoFill="0" autoLine="0" autoPict="0">
                <anchor moveWithCells="1">
                  <from>
                    <xdr:col>11</xdr:col>
                    <xdr:colOff>47625</xdr:colOff>
                    <xdr:row>60</xdr:row>
                    <xdr:rowOff>161925</xdr:rowOff>
                  </from>
                  <to>
                    <xdr:col>12</xdr:col>
                    <xdr:colOff>0</xdr:colOff>
                    <xdr:row>62</xdr:row>
                    <xdr:rowOff>47625</xdr:rowOff>
                  </to>
                </anchor>
              </controlPr>
            </control>
          </mc:Choice>
        </mc:AlternateContent>
        <mc:AlternateContent xmlns:mc="http://schemas.openxmlformats.org/markup-compatibility/2006">
          <mc:Choice Requires="x14">
            <control shapeId="10431" r:id="rId59" name="Option Button 191">
              <controlPr locked="0" defaultSize="0" autoFill="0" autoLine="0" autoPict="0">
                <anchor moveWithCells="1">
                  <from>
                    <xdr:col>11</xdr:col>
                    <xdr:colOff>47625</xdr:colOff>
                    <xdr:row>61</xdr:row>
                    <xdr:rowOff>142875</xdr:rowOff>
                  </from>
                  <to>
                    <xdr:col>12</xdr:col>
                    <xdr:colOff>0</xdr:colOff>
                    <xdr:row>63</xdr:row>
                    <xdr:rowOff>28575</xdr:rowOff>
                  </to>
                </anchor>
              </controlPr>
            </control>
          </mc:Choice>
        </mc:AlternateContent>
        <mc:AlternateContent xmlns:mc="http://schemas.openxmlformats.org/markup-compatibility/2006">
          <mc:Choice Requires="x14">
            <control shapeId="10433" r:id="rId60" name="Option Button 193">
              <controlPr locked="0" defaultSize="0" autoFill="0" autoLine="0" autoPict="0">
                <anchor moveWithCells="1">
                  <from>
                    <xdr:col>11</xdr:col>
                    <xdr:colOff>47625</xdr:colOff>
                    <xdr:row>62</xdr:row>
                    <xdr:rowOff>152400</xdr:rowOff>
                  </from>
                  <to>
                    <xdr:col>12</xdr:col>
                    <xdr:colOff>0</xdr:colOff>
                    <xdr:row>64</xdr:row>
                    <xdr:rowOff>38100</xdr:rowOff>
                  </to>
                </anchor>
              </controlPr>
            </control>
          </mc:Choice>
        </mc:AlternateContent>
        <mc:AlternateContent xmlns:mc="http://schemas.openxmlformats.org/markup-compatibility/2006">
          <mc:Choice Requires="x14">
            <control shapeId="10436" r:id="rId61" name="Option Button 196">
              <controlPr locked="0" defaultSize="0" autoFill="0" autoLine="0" autoPict="0">
                <anchor moveWithCells="1">
                  <from>
                    <xdr:col>5</xdr:col>
                    <xdr:colOff>142875</xdr:colOff>
                    <xdr:row>64</xdr:row>
                    <xdr:rowOff>190500</xdr:rowOff>
                  </from>
                  <to>
                    <xdr:col>6</xdr:col>
                    <xdr:colOff>238125</xdr:colOff>
                    <xdr:row>65</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9"/>
  <dimension ref="A1:XFC544"/>
  <sheetViews>
    <sheetView showGridLines="0" showRuler="0" zoomScaleNormal="100" zoomScaleSheetLayoutView="100" workbookViewId="0">
      <selection activeCell="M1" sqref="M1"/>
    </sheetView>
  </sheetViews>
  <sheetFormatPr baseColWidth="10" defaultColWidth="0" defaultRowHeight="0" customHeight="1" zeroHeight="1" x14ac:dyDescent="0.25"/>
  <cols>
    <col min="1" max="1" width="5.28515625" style="3" customWidth="1"/>
    <col min="2" max="2" width="6.7109375" style="3" customWidth="1"/>
    <col min="3" max="3" width="6.28515625" style="3" customWidth="1"/>
    <col min="4" max="4" width="8.85546875" style="3" customWidth="1"/>
    <col min="5" max="5" width="18.42578125" style="3" customWidth="1"/>
    <col min="6" max="6" width="13.7109375" style="3" customWidth="1"/>
    <col min="7" max="8" width="10.7109375" style="3" customWidth="1"/>
    <col min="9" max="9" width="9.7109375" style="3" customWidth="1"/>
    <col min="10" max="10" width="8.7109375" style="3" customWidth="1"/>
    <col min="11" max="11" width="10.85546875" style="3" customWidth="1"/>
    <col min="12" max="12" width="6.7109375" style="3" customWidth="1"/>
    <col min="13" max="13" width="5.28515625" style="3" customWidth="1"/>
    <col min="14" max="16383" width="11.42578125" hidden="1"/>
    <col min="16384" max="16384" width="2.28515625" hidden="1"/>
  </cols>
  <sheetData>
    <row r="1" spans="1:13" ht="15" x14ac:dyDescent="0.25">
      <c r="A1"/>
      <c r="B1"/>
      <c r="C1"/>
      <c r="D1"/>
      <c r="E1"/>
      <c r="F1"/>
      <c r="G1"/>
      <c r="H1"/>
      <c r="I1"/>
      <c r="J1"/>
      <c r="K1"/>
      <c r="L1"/>
      <c r="M1"/>
    </row>
    <row r="2" spans="1:13" ht="8.1" customHeight="1" thickBot="1" x14ac:dyDescent="0.3">
      <c r="A2"/>
      <c r="B2"/>
      <c r="C2"/>
      <c r="D2"/>
      <c r="E2"/>
      <c r="F2"/>
      <c r="G2"/>
      <c r="H2"/>
      <c r="I2"/>
      <c r="J2"/>
      <c r="K2"/>
      <c r="L2"/>
      <c r="M2"/>
    </row>
    <row r="3" spans="1:13" ht="30.75" customHeight="1" thickTop="1" thickBot="1" x14ac:dyDescent="0.3">
      <c r="A3"/>
      <c r="B3"/>
      <c r="C3"/>
      <c r="D3"/>
      <c r="E3" s="482" t="s">
        <v>569</v>
      </c>
      <c r="F3" s="482"/>
      <c r="G3" s="482"/>
      <c r="H3" s="482"/>
      <c r="I3" s="482"/>
      <c r="J3" s="482"/>
      <c r="K3" s="482"/>
      <c r="L3" s="482"/>
      <c r="M3" s="16"/>
    </row>
    <row r="4" spans="1:13" ht="15" customHeight="1" thickTop="1" x14ac:dyDescent="0.25">
      <c r="A4"/>
      <c r="B4"/>
      <c r="C4"/>
      <c r="D4"/>
      <c r="E4" s="567"/>
      <c r="F4" s="567"/>
      <c r="G4" s="567"/>
      <c r="H4" s="567"/>
      <c r="I4" s="567"/>
      <c r="J4" s="567"/>
      <c r="K4" s="567"/>
      <c r="L4" s="567"/>
      <c r="M4"/>
    </row>
    <row r="5" spans="1:13" ht="5.25" customHeight="1" x14ac:dyDescent="0.25">
      <c r="A5"/>
      <c r="B5"/>
      <c r="C5"/>
      <c r="D5" s="8"/>
      <c r="E5" s="8"/>
      <c r="F5" s="8"/>
      <c r="G5" s="8"/>
      <c r="H5" s="8"/>
      <c r="I5"/>
      <c r="J5" s="104"/>
      <c r="K5" s="104"/>
      <c r="L5" s="104"/>
      <c r="M5"/>
    </row>
    <row r="6" spans="1:13" ht="5.25" customHeight="1" x14ac:dyDescent="0.25">
      <c r="A6"/>
      <c r="B6" s="430"/>
      <c r="C6" s="431"/>
      <c r="D6" s="431"/>
      <c r="E6" s="431"/>
      <c r="F6" s="431"/>
      <c r="G6" s="431"/>
      <c r="H6" s="431"/>
      <c r="I6" s="431"/>
      <c r="J6" s="431"/>
      <c r="K6" s="431"/>
      <c r="L6" s="432"/>
      <c r="M6"/>
    </row>
    <row r="7" spans="1:13" ht="5.25" customHeight="1" x14ac:dyDescent="0.25">
      <c r="A7"/>
      <c r="B7"/>
      <c r="C7"/>
      <c r="D7"/>
      <c r="E7"/>
      <c r="F7"/>
      <c r="G7"/>
      <c r="H7"/>
      <c r="I7"/>
      <c r="J7" s="104"/>
      <c r="K7" s="104"/>
      <c r="L7" s="104"/>
      <c r="M7"/>
    </row>
    <row r="8" spans="1:13" ht="17.100000000000001" customHeight="1" x14ac:dyDescent="0.25">
      <c r="A8"/>
      <c r="B8" s="430" t="s">
        <v>576</v>
      </c>
      <c r="C8" s="431"/>
      <c r="D8" s="431"/>
      <c r="E8" s="431"/>
      <c r="F8" s="431"/>
      <c r="G8" s="431"/>
      <c r="H8" s="431"/>
      <c r="I8" s="431"/>
      <c r="J8" s="431"/>
      <c r="K8" s="431"/>
      <c r="L8" s="432"/>
      <c r="M8"/>
    </row>
    <row r="9" spans="1:13" ht="17.100000000000001" customHeight="1" x14ac:dyDescent="0.25">
      <c r="A9"/>
      <c r="B9" s="571" t="s">
        <v>602</v>
      </c>
      <c r="C9" s="428"/>
      <c r="D9" s="428"/>
      <c r="E9" s="428"/>
      <c r="F9" s="428"/>
      <c r="G9" s="428"/>
      <c r="H9" s="428"/>
      <c r="I9" s="428"/>
      <c r="J9" s="428"/>
      <c r="K9" s="428"/>
      <c r="L9" s="572"/>
      <c r="M9"/>
    </row>
    <row r="10" spans="1:13" ht="18.95" customHeight="1" x14ac:dyDescent="0.25">
      <c r="A10"/>
      <c r="B10" s="564" t="s">
        <v>674</v>
      </c>
      <c r="C10" s="565"/>
      <c r="D10" s="565"/>
      <c r="E10" s="565"/>
      <c r="F10" s="565"/>
      <c r="G10" s="565"/>
      <c r="H10" s="565"/>
      <c r="I10" s="565"/>
      <c r="J10" s="565"/>
      <c r="K10" s="565"/>
      <c r="L10" s="566"/>
      <c r="M10"/>
    </row>
    <row r="11" spans="1:13" ht="26.1" customHeight="1" x14ac:dyDescent="0.25">
      <c r="A11"/>
      <c r="B11" s="568" t="s">
        <v>729</v>
      </c>
      <c r="C11" s="452"/>
      <c r="D11" s="452"/>
      <c r="E11" s="452"/>
      <c r="F11" s="452"/>
      <c r="G11" s="569"/>
      <c r="H11" s="569"/>
      <c r="I11" s="569"/>
      <c r="J11" s="569"/>
      <c r="K11" s="569"/>
      <c r="L11" s="570"/>
      <c r="M11"/>
    </row>
    <row r="12" spans="1:13" ht="9" customHeight="1" x14ac:dyDescent="0.25">
      <c r="A12"/>
      <c r="B12" s="322"/>
      <c r="C12"/>
      <c r="D12"/>
      <c r="E12"/>
      <c r="F12"/>
      <c r="G12"/>
      <c r="H12"/>
      <c r="I12"/>
      <c r="J12" s="104"/>
      <c r="K12" s="104"/>
      <c r="L12" s="108"/>
      <c r="M12"/>
    </row>
    <row r="13" spans="1:13" ht="39.950000000000003" customHeight="1" x14ac:dyDescent="0.25">
      <c r="A13"/>
      <c r="B13" s="322"/>
      <c r="C13" s="556"/>
      <c r="D13" s="557"/>
      <c r="E13" s="557"/>
      <c r="F13" s="557"/>
      <c r="G13" s="557"/>
      <c r="H13" s="557"/>
      <c r="I13" s="557"/>
      <c r="J13" s="558"/>
      <c r="K13" s="559"/>
      <c r="L13" s="108"/>
      <c r="M13"/>
    </row>
    <row r="14" spans="1:13" ht="9" customHeight="1" x14ac:dyDescent="0.25">
      <c r="A14"/>
      <c r="B14" s="322"/>
      <c r="C14"/>
      <c r="D14"/>
      <c r="E14"/>
      <c r="F14"/>
      <c r="G14"/>
      <c r="H14"/>
      <c r="I14"/>
      <c r="J14" s="104"/>
      <c r="K14" s="104"/>
      <c r="L14" s="108"/>
      <c r="M14"/>
    </row>
    <row r="15" spans="1:13" ht="26.1" customHeight="1" x14ac:dyDescent="0.25">
      <c r="A15"/>
      <c r="B15" s="560" t="s">
        <v>730</v>
      </c>
      <c r="C15" s="485"/>
      <c r="D15" s="485"/>
      <c r="E15" s="485"/>
      <c r="F15" s="485"/>
      <c r="G15" s="561"/>
      <c r="H15" s="561"/>
      <c r="I15" s="561"/>
      <c r="J15" s="561"/>
      <c r="K15" s="561"/>
      <c r="L15" s="562"/>
      <c r="M15"/>
    </row>
    <row r="16" spans="1:13" ht="9" customHeight="1" x14ac:dyDescent="0.25">
      <c r="A16"/>
      <c r="B16" s="322"/>
      <c r="C16"/>
      <c r="D16"/>
      <c r="E16"/>
      <c r="F16"/>
      <c r="G16"/>
      <c r="H16"/>
      <c r="I16"/>
      <c r="J16" s="104"/>
      <c r="K16" s="104"/>
      <c r="L16" s="108"/>
      <c r="M16"/>
    </row>
    <row r="17" spans="1:13" ht="39.950000000000003" customHeight="1" x14ac:dyDescent="0.25">
      <c r="A17"/>
      <c r="B17" s="322"/>
      <c r="C17" s="556"/>
      <c r="D17" s="557"/>
      <c r="E17" s="557"/>
      <c r="F17" s="557"/>
      <c r="G17" s="557"/>
      <c r="H17" s="557"/>
      <c r="I17" s="557"/>
      <c r="J17" s="558"/>
      <c r="K17" s="559"/>
      <c r="L17" s="108"/>
      <c r="M17"/>
    </row>
    <row r="18" spans="1:13" customFormat="1" ht="9" customHeight="1" x14ac:dyDescent="0.25">
      <c r="B18" s="322"/>
      <c r="J18" s="104"/>
      <c r="K18" s="104"/>
      <c r="L18" s="108"/>
    </row>
    <row r="19" spans="1:13" ht="26.1" customHeight="1" x14ac:dyDescent="0.25">
      <c r="A19"/>
      <c r="B19" s="560" t="s">
        <v>731</v>
      </c>
      <c r="C19" s="485"/>
      <c r="D19" s="485"/>
      <c r="E19" s="485"/>
      <c r="F19" s="485"/>
      <c r="G19" s="561"/>
      <c r="H19" s="561"/>
      <c r="I19" s="561"/>
      <c r="J19" s="561"/>
      <c r="K19" s="561"/>
      <c r="L19" s="562"/>
      <c r="M19"/>
    </row>
    <row r="20" spans="1:13" customFormat="1" ht="7.5" customHeight="1" x14ac:dyDescent="0.25">
      <c r="B20" s="322"/>
      <c r="J20" s="104"/>
      <c r="K20" s="104"/>
      <c r="L20" s="108"/>
    </row>
    <row r="21" spans="1:13" ht="39.950000000000003" customHeight="1" x14ac:dyDescent="0.25">
      <c r="A21"/>
      <c r="B21" s="322"/>
      <c r="C21" s="556"/>
      <c r="D21" s="557"/>
      <c r="E21" s="557"/>
      <c r="F21" s="557"/>
      <c r="G21" s="557"/>
      <c r="H21" s="557"/>
      <c r="I21" s="557"/>
      <c r="J21" s="558"/>
      <c r="K21" s="559"/>
      <c r="L21" s="108"/>
      <c r="M21"/>
    </row>
    <row r="22" spans="1:13" customFormat="1" ht="9" customHeight="1" x14ac:dyDescent="0.25">
      <c r="B22" s="322"/>
      <c r="J22" s="104"/>
      <c r="K22" s="104"/>
      <c r="L22" s="108"/>
    </row>
    <row r="23" spans="1:13" ht="27" customHeight="1" x14ac:dyDescent="0.25">
      <c r="A23"/>
      <c r="B23" s="560" t="s">
        <v>732</v>
      </c>
      <c r="C23" s="599"/>
      <c r="D23" s="599"/>
      <c r="E23" s="599"/>
      <c r="F23" s="599"/>
      <c r="G23" s="600"/>
      <c r="H23" s="600"/>
      <c r="I23" s="600"/>
      <c r="J23" s="601"/>
      <c r="K23" s="601"/>
      <c r="L23" s="602"/>
      <c r="M23"/>
    </row>
    <row r="24" spans="1:13" customFormat="1" ht="5.25" customHeight="1" x14ac:dyDescent="0.25">
      <c r="B24" s="322"/>
      <c r="J24" s="104"/>
      <c r="K24" s="104"/>
      <c r="L24" s="108"/>
    </row>
    <row r="25" spans="1:13" ht="39.950000000000003" customHeight="1" x14ac:dyDescent="0.25">
      <c r="A25"/>
      <c r="B25" s="322"/>
      <c r="C25" s="556"/>
      <c r="D25" s="557"/>
      <c r="E25" s="557"/>
      <c r="F25" s="557"/>
      <c r="G25" s="557"/>
      <c r="H25" s="557"/>
      <c r="I25" s="557"/>
      <c r="J25" s="558"/>
      <c r="K25" s="559"/>
      <c r="L25" s="108"/>
      <c r="M25"/>
    </row>
    <row r="26" spans="1:13" ht="9" customHeight="1" x14ac:dyDescent="0.25">
      <c r="A26"/>
      <c r="B26" s="352"/>
      <c r="C26" s="134"/>
      <c r="D26" s="134"/>
      <c r="E26" s="134"/>
      <c r="F26" s="134"/>
      <c r="G26" s="134"/>
      <c r="H26" s="134"/>
      <c r="I26" s="134"/>
      <c r="J26" s="135"/>
      <c r="K26" s="135"/>
      <c r="L26" s="353"/>
      <c r="M26"/>
    </row>
    <row r="27" spans="1:13" s="116" customFormat="1" ht="27" customHeight="1" x14ac:dyDescent="0.25">
      <c r="B27" s="560" t="s">
        <v>733</v>
      </c>
      <c r="C27" s="485"/>
      <c r="D27" s="485"/>
      <c r="E27" s="485"/>
      <c r="F27" s="485"/>
      <c r="G27" s="561"/>
      <c r="H27" s="561"/>
      <c r="I27" s="561"/>
      <c r="J27" s="561"/>
      <c r="K27" s="561"/>
      <c r="L27" s="562"/>
    </row>
    <row r="28" spans="1:13" s="116" customFormat="1" ht="5.25" customHeight="1" x14ac:dyDescent="0.25">
      <c r="B28" s="322"/>
      <c r="C28"/>
      <c r="D28"/>
      <c r="E28"/>
      <c r="F28"/>
      <c r="G28"/>
      <c r="H28"/>
      <c r="I28"/>
      <c r="J28" s="104"/>
      <c r="K28" s="104"/>
      <c r="L28" s="108"/>
    </row>
    <row r="29" spans="1:13" ht="39.950000000000003" customHeight="1" x14ac:dyDescent="0.25">
      <c r="A29"/>
      <c r="B29" s="322"/>
      <c r="C29" s="556"/>
      <c r="D29" s="557"/>
      <c r="E29" s="557"/>
      <c r="F29" s="557"/>
      <c r="G29" s="557"/>
      <c r="H29" s="557"/>
      <c r="I29" s="557"/>
      <c r="J29" s="558"/>
      <c r="K29" s="559"/>
      <c r="L29" s="108"/>
      <c r="M29"/>
    </row>
    <row r="30" spans="1:13" ht="9" customHeight="1" x14ac:dyDescent="0.25">
      <c r="A30"/>
      <c r="B30" s="322"/>
      <c r="C30" s="121"/>
      <c r="D30" s="121"/>
      <c r="E30" s="121"/>
      <c r="F30" s="121"/>
      <c r="G30" s="121"/>
      <c r="H30" s="121"/>
      <c r="I30" s="121"/>
      <c r="J30" s="119"/>
      <c r="K30" s="119"/>
      <c r="L30" s="108"/>
      <c r="M30"/>
    </row>
    <row r="31" spans="1:13" s="21" customFormat="1" ht="27" customHeight="1" x14ac:dyDescent="0.25">
      <c r="B31" s="560" t="s">
        <v>734</v>
      </c>
      <c r="C31" s="485"/>
      <c r="D31" s="485"/>
      <c r="E31" s="485"/>
      <c r="F31" s="485"/>
      <c r="G31" s="561"/>
      <c r="H31" s="561"/>
      <c r="I31" s="561"/>
      <c r="J31" s="561"/>
      <c r="K31" s="561"/>
      <c r="L31" s="562"/>
    </row>
    <row r="32" spans="1:13" ht="9.9499999999999993" customHeight="1" x14ac:dyDescent="0.25">
      <c r="A32"/>
      <c r="B32" s="354"/>
      <c r="C32"/>
      <c r="D32"/>
      <c r="E32"/>
      <c r="F32"/>
      <c r="G32"/>
      <c r="J32" s="168"/>
      <c r="K32" s="168"/>
      <c r="L32" s="355"/>
      <c r="M32"/>
    </row>
    <row r="33" spans="1:13" ht="15.75" customHeight="1" x14ac:dyDescent="0.25">
      <c r="A33"/>
      <c r="B33" s="354"/>
      <c r="C33"/>
      <c r="D33"/>
      <c r="E33"/>
      <c r="F33" s="99" t="s">
        <v>659</v>
      </c>
      <c r="G33"/>
      <c r="J33" s="168"/>
      <c r="K33" s="168"/>
      <c r="L33" s="355"/>
      <c r="M33"/>
    </row>
    <row r="34" spans="1:13" ht="15.95" customHeight="1" x14ac:dyDescent="0.25">
      <c r="A34"/>
      <c r="B34" s="356"/>
      <c r="C34" s="117"/>
      <c r="D34" s="120"/>
      <c r="E34"/>
      <c r="F34" s="99" t="s">
        <v>563</v>
      </c>
      <c r="G34"/>
      <c r="H34"/>
      <c r="I34"/>
      <c r="J34" s="104"/>
      <c r="K34" s="104"/>
      <c r="L34" s="108"/>
      <c r="M34"/>
    </row>
    <row r="35" spans="1:13" ht="15.95" customHeight="1" x14ac:dyDescent="0.25">
      <c r="A35"/>
      <c r="B35" s="356"/>
      <c r="C35" s="117"/>
      <c r="D35" s="120"/>
      <c r="E35"/>
      <c r="F35" s="99" t="s">
        <v>564</v>
      </c>
      <c r="G35"/>
      <c r="H35"/>
      <c r="I35"/>
      <c r="J35" s="104"/>
      <c r="K35" s="104"/>
      <c r="L35" s="108"/>
      <c r="M35"/>
    </row>
    <row r="36" spans="1:13" ht="15.95" customHeight="1" x14ac:dyDescent="0.25">
      <c r="A36"/>
      <c r="B36" s="356"/>
      <c r="C36" s="117"/>
      <c r="D36" s="120"/>
      <c r="E36"/>
      <c r="F36" s="99" t="s">
        <v>565</v>
      </c>
      <c r="G36"/>
      <c r="H36"/>
      <c r="I36"/>
      <c r="J36" s="104"/>
      <c r="K36" s="104"/>
      <c r="L36" s="108"/>
      <c r="M36"/>
    </row>
    <row r="37" spans="1:13" ht="5.0999999999999996" customHeight="1" x14ac:dyDescent="0.25">
      <c r="A37"/>
      <c r="B37" s="356"/>
      <c r="C37" s="117"/>
      <c r="D37" s="120" t="b">
        <v>1</v>
      </c>
      <c r="E37"/>
      <c r="F37" s="99"/>
      <c r="G37"/>
      <c r="H37"/>
      <c r="I37"/>
      <c r="J37" s="104"/>
      <c r="K37" s="104"/>
      <c r="L37" s="108"/>
      <c r="M37"/>
    </row>
    <row r="38" spans="1:13" ht="15.95" customHeight="1" x14ac:dyDescent="0.25">
      <c r="A38"/>
      <c r="B38" s="356"/>
      <c r="C38" s="117"/>
      <c r="D38" s="120" t="b">
        <v>1</v>
      </c>
      <c r="E38"/>
      <c r="F38" s="99" t="s">
        <v>566</v>
      </c>
      <c r="G38"/>
      <c r="H38"/>
      <c r="I38"/>
      <c r="J38" s="104"/>
      <c r="K38" s="104"/>
      <c r="L38" s="108"/>
      <c r="M38"/>
    </row>
    <row r="39" spans="1:13" ht="5.0999999999999996" customHeight="1" x14ac:dyDescent="0.25">
      <c r="A39"/>
      <c r="B39" s="356"/>
      <c r="C39" s="117"/>
      <c r="D39" s="120" t="b">
        <v>0</v>
      </c>
      <c r="E39"/>
      <c r="F39" s="99"/>
      <c r="G39"/>
      <c r="H39"/>
      <c r="I39"/>
      <c r="J39" s="104"/>
      <c r="K39" s="104"/>
      <c r="L39" s="108"/>
      <c r="M39"/>
    </row>
    <row r="40" spans="1:13" ht="15.95" customHeight="1" x14ac:dyDescent="0.25">
      <c r="A40"/>
      <c r="B40" s="356"/>
      <c r="C40" s="117"/>
      <c r="D40" s="120" t="b">
        <v>0</v>
      </c>
      <c r="E40"/>
      <c r="F40" s="99" t="s">
        <v>567</v>
      </c>
      <c r="G40"/>
      <c r="H40"/>
      <c r="I40"/>
      <c r="J40" s="104"/>
      <c r="K40" s="104"/>
      <c r="L40" s="108"/>
      <c r="M40"/>
    </row>
    <row r="41" spans="1:13" customFormat="1" ht="5.0999999999999996" customHeight="1" x14ac:dyDescent="0.25">
      <c r="B41" s="356"/>
      <c r="C41" s="117"/>
      <c r="D41" s="120" t="b">
        <v>0</v>
      </c>
      <c r="F41" s="3"/>
      <c r="J41" s="104"/>
      <c r="K41" s="104"/>
      <c r="L41" s="108"/>
    </row>
    <row r="42" spans="1:13" customFormat="1" ht="30" customHeight="1" x14ac:dyDescent="0.25">
      <c r="B42" s="356"/>
      <c r="C42" s="117"/>
      <c r="D42" s="120" t="b">
        <v>0</v>
      </c>
      <c r="F42" s="191" t="s">
        <v>408</v>
      </c>
      <c r="G42" s="192" t="s">
        <v>562</v>
      </c>
      <c r="H42" s="493"/>
      <c r="I42" s="494"/>
      <c r="J42" s="494"/>
      <c r="K42" s="495"/>
      <c r="L42" s="6"/>
    </row>
    <row r="43" spans="1:13" customFormat="1" ht="9.9499999999999993" customHeight="1" x14ac:dyDescent="0.25">
      <c r="B43" s="357"/>
      <c r="C43" s="204"/>
      <c r="D43" s="134"/>
      <c r="E43" s="134"/>
      <c r="F43" s="205"/>
      <c r="G43" s="134"/>
      <c r="H43" s="206"/>
      <c r="I43" s="206"/>
      <c r="J43" s="206"/>
      <c r="K43" s="206"/>
      <c r="L43" s="358"/>
    </row>
    <row r="44" spans="1:13" s="21" customFormat="1" ht="24.95" customHeight="1" x14ac:dyDescent="0.25">
      <c r="B44" s="560" t="s">
        <v>735</v>
      </c>
      <c r="C44" s="485"/>
      <c r="D44" s="485"/>
      <c r="E44" s="485"/>
      <c r="F44" s="485"/>
      <c r="G44" s="561"/>
      <c r="H44" s="561"/>
      <c r="I44" s="561"/>
      <c r="J44" s="561"/>
      <c r="K44" s="561"/>
      <c r="L44" s="562"/>
    </row>
    <row r="45" spans="1:13" customFormat="1" ht="6.95" customHeight="1" x14ac:dyDescent="0.25">
      <c r="B45" s="316"/>
      <c r="C45" s="349"/>
      <c r="D45" s="349"/>
      <c r="E45" s="349"/>
      <c r="F45" s="349"/>
      <c r="G45" s="350"/>
      <c r="H45" s="350"/>
      <c r="I45" s="350"/>
      <c r="J45" s="351"/>
      <c r="K45" s="351"/>
      <c r="L45" s="359"/>
    </row>
    <row r="46" spans="1:13" customFormat="1" ht="39.950000000000003" customHeight="1" x14ac:dyDescent="0.25">
      <c r="B46" s="360"/>
      <c r="C46" s="493"/>
      <c r="D46" s="494"/>
      <c r="E46" s="494"/>
      <c r="F46" s="494"/>
      <c r="G46" s="494"/>
      <c r="H46" s="494"/>
      <c r="I46" s="494"/>
      <c r="J46" s="494"/>
      <c r="K46" s="495"/>
      <c r="L46" s="6"/>
    </row>
    <row r="47" spans="1:13" customFormat="1" ht="9.9499999999999993" customHeight="1" x14ac:dyDescent="0.25">
      <c r="B47" s="356"/>
      <c r="C47" s="117"/>
      <c r="F47" s="99"/>
      <c r="H47" s="103"/>
      <c r="I47" s="103"/>
      <c r="J47" s="103"/>
      <c r="K47" s="103"/>
      <c r="L47" s="6"/>
    </row>
    <row r="48" spans="1:13" customFormat="1" ht="38.1" customHeight="1" x14ac:dyDescent="0.25">
      <c r="B48" s="560" t="s">
        <v>736</v>
      </c>
      <c r="C48" s="485"/>
      <c r="D48" s="485"/>
      <c r="E48" s="485"/>
      <c r="F48" s="485"/>
      <c r="G48" s="485"/>
      <c r="H48" s="485"/>
      <c r="I48" s="485"/>
      <c r="J48" s="485"/>
      <c r="K48" s="485"/>
      <c r="L48" s="563"/>
    </row>
    <row r="49" spans="1:13" ht="6.95" customHeight="1" x14ac:dyDescent="0.25">
      <c r="A49"/>
      <c r="B49" s="316"/>
      <c r="C49" s="154"/>
      <c r="D49" s="154"/>
      <c r="E49" s="154"/>
      <c r="F49" s="154"/>
      <c r="G49" s="154"/>
      <c r="H49" s="154"/>
      <c r="I49" s="154"/>
      <c r="J49" s="154"/>
      <c r="K49" s="154"/>
      <c r="L49" s="318"/>
      <c r="M49"/>
    </row>
    <row r="50" spans="1:13" ht="39.950000000000003" customHeight="1" x14ac:dyDescent="0.25">
      <c r="A50"/>
      <c r="B50" s="356"/>
      <c r="C50" s="556"/>
      <c r="D50" s="557"/>
      <c r="E50" s="557"/>
      <c r="F50" s="557"/>
      <c r="G50" s="557"/>
      <c r="H50" s="557"/>
      <c r="I50" s="557"/>
      <c r="J50" s="558"/>
      <c r="K50" s="559"/>
      <c r="L50" s="6"/>
      <c r="M50"/>
    </row>
    <row r="51" spans="1:13" ht="7.5" customHeight="1" x14ac:dyDescent="0.25">
      <c r="A51"/>
      <c r="B51" s="356"/>
      <c r="C51" s="117"/>
      <c r="D51"/>
      <c r="E51"/>
      <c r="F51" s="99"/>
      <c r="G51"/>
      <c r="H51" s="103"/>
      <c r="I51" s="103"/>
      <c r="J51" s="103"/>
      <c r="K51" s="103"/>
      <c r="L51" s="6"/>
      <c r="M51"/>
    </row>
    <row r="52" spans="1:13" ht="39" customHeight="1" x14ac:dyDescent="0.25">
      <c r="A52"/>
      <c r="B52" s="560" t="s">
        <v>737</v>
      </c>
      <c r="C52" s="485"/>
      <c r="D52" s="485"/>
      <c r="E52" s="485"/>
      <c r="F52" s="485"/>
      <c r="G52" s="485"/>
      <c r="H52" s="485"/>
      <c r="I52" s="485"/>
      <c r="J52" s="485"/>
      <c r="K52" s="485"/>
      <c r="L52" s="563"/>
      <c r="M52"/>
    </row>
    <row r="53" spans="1:13" ht="6.75" customHeight="1" x14ac:dyDescent="0.25">
      <c r="A53"/>
      <c r="B53" s="322"/>
      <c r="C53"/>
      <c r="D53"/>
      <c r="E53"/>
      <c r="F53"/>
      <c r="G53"/>
      <c r="H53"/>
      <c r="I53"/>
      <c r="J53" s="104"/>
      <c r="K53" s="104"/>
      <c r="L53" s="108"/>
      <c r="M53"/>
    </row>
    <row r="54" spans="1:13" ht="39.950000000000003" customHeight="1" x14ac:dyDescent="0.25">
      <c r="A54"/>
      <c r="B54" s="322"/>
      <c r="C54" s="556"/>
      <c r="D54" s="557"/>
      <c r="E54" s="557"/>
      <c r="F54" s="557"/>
      <c r="G54" s="557"/>
      <c r="H54" s="557"/>
      <c r="I54" s="557"/>
      <c r="J54" s="558"/>
      <c r="K54" s="559"/>
      <c r="L54" s="108"/>
      <c r="M54"/>
    </row>
    <row r="55" spans="1:13" ht="9" customHeight="1" x14ac:dyDescent="0.25">
      <c r="A55"/>
      <c r="B55" s="322"/>
      <c r="C55" s="121"/>
      <c r="D55" s="121"/>
      <c r="E55" s="121"/>
      <c r="F55" s="121"/>
      <c r="G55" s="121"/>
      <c r="H55" s="121"/>
      <c r="I55" s="121"/>
      <c r="J55" s="119"/>
      <c r="K55" s="119"/>
      <c r="L55" s="108"/>
      <c r="M55"/>
    </row>
    <row r="56" spans="1:13" ht="24.95" customHeight="1" x14ac:dyDescent="0.25">
      <c r="A56"/>
      <c r="B56" s="560" t="s">
        <v>738</v>
      </c>
      <c r="C56" s="485"/>
      <c r="D56" s="485"/>
      <c r="E56" s="485"/>
      <c r="F56" s="485"/>
      <c r="G56" s="485"/>
      <c r="H56" s="485"/>
      <c r="I56" s="485"/>
      <c r="J56" s="485"/>
      <c r="K56" s="485"/>
      <c r="L56" s="563"/>
      <c r="M56"/>
    </row>
    <row r="57" spans="1:13" ht="6.95" customHeight="1" x14ac:dyDescent="0.25">
      <c r="A57"/>
      <c r="B57" s="361"/>
      <c r="C57" s="117"/>
      <c r="D57"/>
      <c r="E57"/>
      <c r="F57" s="99"/>
      <c r="G57"/>
      <c r="H57"/>
      <c r="I57"/>
      <c r="J57" s="104"/>
      <c r="K57" s="104"/>
      <c r="L57" s="108"/>
      <c r="M57"/>
    </row>
    <row r="58" spans="1:13" ht="39.950000000000003" customHeight="1" x14ac:dyDescent="0.25">
      <c r="A58"/>
      <c r="B58" s="356"/>
      <c r="C58" s="556"/>
      <c r="D58" s="557"/>
      <c r="E58" s="557"/>
      <c r="F58" s="557"/>
      <c r="G58" s="557"/>
      <c r="H58" s="557"/>
      <c r="I58" s="557"/>
      <c r="J58" s="558"/>
      <c r="K58" s="559"/>
      <c r="L58" s="108"/>
      <c r="M58"/>
    </row>
    <row r="59" spans="1:13" ht="9" customHeight="1" x14ac:dyDescent="0.25">
      <c r="A59"/>
      <c r="B59" s="361"/>
      <c r="C59" s="121"/>
      <c r="D59" s="121"/>
      <c r="E59" s="121"/>
      <c r="F59" s="121"/>
      <c r="G59" s="121"/>
      <c r="H59" s="121"/>
      <c r="I59" s="121"/>
      <c r="J59" s="119"/>
      <c r="K59" s="119"/>
      <c r="L59" s="108"/>
      <c r="M59"/>
    </row>
    <row r="60" spans="1:13" ht="24.95" customHeight="1" x14ac:dyDescent="0.25">
      <c r="B60" s="560" t="s">
        <v>739</v>
      </c>
      <c r="C60" s="485"/>
      <c r="D60" s="485"/>
      <c r="E60" s="485"/>
      <c r="F60" s="485"/>
      <c r="G60" s="485"/>
      <c r="H60" s="485"/>
      <c r="I60" s="485"/>
      <c r="J60" s="485"/>
      <c r="K60" s="485"/>
      <c r="L60" s="563"/>
    </row>
    <row r="61" spans="1:13" ht="9" customHeight="1" x14ac:dyDescent="0.25">
      <c r="B61" s="322"/>
      <c r="C61"/>
      <c r="D61"/>
      <c r="E61"/>
      <c r="F61"/>
      <c r="G61"/>
      <c r="H61"/>
      <c r="I61"/>
      <c r="J61" s="104"/>
      <c r="K61" s="104"/>
      <c r="L61" s="108"/>
    </row>
    <row r="62" spans="1:13" ht="39.950000000000003" customHeight="1" x14ac:dyDescent="0.25">
      <c r="B62" s="322"/>
      <c r="C62" s="556"/>
      <c r="D62" s="557"/>
      <c r="E62" s="557"/>
      <c r="F62" s="557"/>
      <c r="G62" s="557"/>
      <c r="H62" s="557"/>
      <c r="I62" s="557"/>
      <c r="J62" s="558"/>
      <c r="K62" s="559"/>
      <c r="L62" s="108"/>
    </row>
    <row r="63" spans="1:13" ht="9" customHeight="1" x14ac:dyDescent="0.25">
      <c r="B63" s="352"/>
      <c r="C63" s="207"/>
      <c r="D63" s="207"/>
      <c r="E63" s="207"/>
      <c r="F63" s="207"/>
      <c r="G63" s="207"/>
      <c r="H63" s="207"/>
      <c r="I63" s="207"/>
      <c r="J63" s="145"/>
      <c r="K63" s="145"/>
      <c r="L63" s="353"/>
    </row>
    <row r="64" spans="1:13" ht="17.100000000000001" customHeight="1" x14ac:dyDescent="0.25">
      <c r="B64" s="603" t="s">
        <v>690</v>
      </c>
      <c r="C64" s="548"/>
      <c r="D64" s="548"/>
      <c r="E64" s="548"/>
      <c r="F64" s="548"/>
      <c r="G64" s="548"/>
      <c r="H64" s="548"/>
      <c r="I64" s="548"/>
      <c r="J64" s="548"/>
      <c r="K64" s="548"/>
      <c r="L64" s="604"/>
    </row>
    <row r="65" spans="2:12" ht="29.25" customHeight="1" x14ac:dyDescent="0.25">
      <c r="B65" s="560" t="s">
        <v>746</v>
      </c>
      <c r="C65" s="485"/>
      <c r="D65" s="485"/>
      <c r="E65" s="485"/>
      <c r="F65" s="485"/>
      <c r="G65" s="485"/>
      <c r="H65" s="485"/>
      <c r="I65" s="485"/>
      <c r="J65" s="485"/>
      <c r="K65" s="485"/>
      <c r="L65" s="563"/>
    </row>
    <row r="66" spans="2:12" ht="17.100000000000001" customHeight="1" x14ac:dyDescent="0.25">
      <c r="B66" s="573" t="s">
        <v>629</v>
      </c>
      <c r="C66" s="574"/>
      <c r="D66" s="574"/>
      <c r="E66" s="574"/>
      <c r="F66" s="574"/>
      <c r="G66" s="574"/>
      <c r="H66" s="574"/>
      <c r="I66" s="574"/>
      <c r="J66" s="574"/>
      <c r="K66" s="574"/>
      <c r="L66" s="575"/>
    </row>
    <row r="67" spans="2:12" ht="17.100000000000001" customHeight="1" x14ac:dyDescent="0.25">
      <c r="B67" s="568" t="s">
        <v>605</v>
      </c>
      <c r="C67" s="452"/>
      <c r="D67" s="452"/>
      <c r="E67" s="452"/>
      <c r="F67" s="452"/>
      <c r="G67" s="452"/>
      <c r="H67" s="452"/>
      <c r="I67" s="452"/>
      <c r="J67" s="452"/>
      <c r="K67" s="452"/>
      <c r="L67" s="592"/>
    </row>
    <row r="68" spans="2:12" ht="9" customHeight="1" x14ac:dyDescent="0.25">
      <c r="B68" s="316"/>
      <c r="C68" s="154"/>
      <c r="D68" s="154"/>
      <c r="E68" s="154"/>
      <c r="F68" s="154"/>
      <c r="G68" s="154"/>
      <c r="H68" s="154"/>
      <c r="I68" s="154"/>
      <c r="J68" s="154"/>
      <c r="K68" s="154"/>
      <c r="L68" s="318"/>
    </row>
    <row r="69" spans="2:12" ht="39.950000000000003" customHeight="1" x14ac:dyDescent="0.25">
      <c r="B69" s="315"/>
      <c r="C69" s="490"/>
      <c r="D69" s="491"/>
      <c r="E69" s="491"/>
      <c r="F69" s="491"/>
      <c r="G69" s="491"/>
      <c r="H69" s="491"/>
      <c r="I69" s="491"/>
      <c r="J69" s="491"/>
      <c r="K69" s="492"/>
      <c r="L69" s="310"/>
    </row>
    <row r="70" spans="2:12" ht="9" customHeight="1" x14ac:dyDescent="0.25">
      <c r="B70" s="582"/>
      <c r="C70" s="541"/>
      <c r="D70" s="541"/>
      <c r="E70" s="541"/>
      <c r="F70" s="541"/>
      <c r="G70" s="541"/>
      <c r="H70" s="541"/>
      <c r="I70" s="541"/>
      <c r="J70" s="541"/>
      <c r="K70" s="541"/>
      <c r="L70" s="583"/>
    </row>
    <row r="71" spans="2:12" ht="15" customHeight="1" x14ac:dyDescent="0.25">
      <c r="B71" s="641" t="s">
        <v>606</v>
      </c>
      <c r="C71" s="642"/>
      <c r="D71" s="642"/>
      <c r="E71" s="642"/>
      <c r="F71" s="593" t="s">
        <v>577</v>
      </c>
      <c r="G71" s="593"/>
      <c r="H71" s="591" t="s">
        <v>578</v>
      </c>
      <c r="I71" s="591"/>
      <c r="J71" s="591"/>
      <c r="K71" s="591"/>
      <c r="L71" s="362"/>
    </row>
    <row r="72" spans="2:12" ht="30" customHeight="1" x14ac:dyDescent="0.25">
      <c r="B72" s="643"/>
      <c r="C72" s="644"/>
      <c r="D72" s="644"/>
      <c r="E72" s="645"/>
      <c r="F72" s="610"/>
      <c r="G72" s="611"/>
      <c r="H72" s="638"/>
      <c r="I72" s="639"/>
      <c r="J72" s="639"/>
      <c r="K72" s="639"/>
      <c r="L72" s="327"/>
    </row>
    <row r="73" spans="2:12" ht="9" customHeight="1" x14ac:dyDescent="0.25">
      <c r="B73" s="363"/>
      <c r="C73" s="346"/>
      <c r="D73" s="346"/>
      <c r="E73" s="346"/>
      <c r="F73" s="344"/>
      <c r="G73" s="344"/>
      <c r="H73" s="343"/>
      <c r="I73" s="343"/>
      <c r="J73" s="343"/>
      <c r="K73" s="343"/>
      <c r="L73" s="327"/>
    </row>
    <row r="74" spans="2:12" ht="30" customHeight="1" x14ac:dyDescent="0.25">
      <c r="B74" s="589" t="s">
        <v>715</v>
      </c>
      <c r="C74" s="590"/>
      <c r="D74" s="590"/>
      <c r="E74" s="640"/>
      <c r="F74" s="594"/>
      <c r="G74" s="595"/>
      <c r="H74" s="595"/>
      <c r="I74" s="595"/>
      <c r="J74" s="595"/>
      <c r="K74" s="596"/>
      <c r="L74" s="310"/>
    </row>
    <row r="75" spans="2:12" ht="9" customHeight="1" x14ac:dyDescent="0.25">
      <c r="B75" s="363"/>
      <c r="C75" s="346"/>
      <c r="D75" s="346"/>
      <c r="E75" s="346"/>
      <c r="F75" s="221"/>
      <c r="G75" s="221"/>
      <c r="H75" s="221"/>
      <c r="I75" s="221"/>
      <c r="J75" s="221"/>
      <c r="K75" s="221"/>
      <c r="L75" s="310"/>
    </row>
    <row r="76" spans="2:12" ht="38.1" customHeight="1" x14ac:dyDescent="0.25">
      <c r="B76" s="612" t="s">
        <v>630</v>
      </c>
      <c r="C76" s="613"/>
      <c r="D76" s="613"/>
      <c r="E76" s="613"/>
      <c r="F76" s="613"/>
      <c r="G76" s="613"/>
      <c r="H76" s="169" t="s">
        <v>699</v>
      </c>
      <c r="I76" s="210"/>
      <c r="J76" s="218" t="s">
        <v>700</v>
      </c>
      <c r="K76" s="219"/>
      <c r="L76" s="310"/>
    </row>
    <row r="77" spans="2:12" ht="38.25" customHeight="1" x14ac:dyDescent="0.25">
      <c r="B77" s="597" t="s">
        <v>691</v>
      </c>
      <c r="C77" s="598"/>
      <c r="D77" s="598"/>
      <c r="E77" s="598"/>
      <c r="F77" s="598"/>
      <c r="G77" s="598"/>
      <c r="H77" s="220" t="s">
        <v>701</v>
      </c>
      <c r="I77" s="220" t="s">
        <v>702</v>
      </c>
      <c r="J77" s="99"/>
      <c r="K77" s="220" t="s">
        <v>703</v>
      </c>
      <c r="L77" s="364"/>
    </row>
    <row r="78" spans="2:12" ht="38.25" customHeight="1" x14ac:dyDescent="0.25">
      <c r="B78" s="597" t="s">
        <v>707</v>
      </c>
      <c r="C78" s="598"/>
      <c r="D78" s="598"/>
      <c r="E78" s="598"/>
      <c r="F78" s="598"/>
      <c r="G78" s="598"/>
      <c r="H78" s="220" t="s">
        <v>706</v>
      </c>
      <c r="I78" s="220" t="s">
        <v>705</v>
      </c>
      <c r="J78" s="99"/>
      <c r="K78" s="220"/>
      <c r="L78" s="364"/>
    </row>
    <row r="79" spans="2:12" ht="9" customHeight="1" x14ac:dyDescent="0.25">
      <c r="B79" s="365"/>
      <c r="C79" s="222"/>
      <c r="D79" s="222"/>
      <c r="E79" s="222"/>
      <c r="F79" s="222"/>
      <c r="G79" s="222"/>
      <c r="H79" s="220"/>
      <c r="I79" s="220"/>
      <c r="J79" s="99"/>
      <c r="K79" s="220"/>
      <c r="L79" s="364"/>
    </row>
    <row r="80" spans="2:12" ht="35.1" customHeight="1" x14ac:dyDescent="0.25">
      <c r="B80" s="614" t="s">
        <v>708</v>
      </c>
      <c r="C80" s="615"/>
      <c r="D80" s="615"/>
      <c r="E80" s="615"/>
      <c r="F80" s="615"/>
      <c r="G80" s="615"/>
      <c r="H80" s="616"/>
      <c r="I80" s="617"/>
      <c r="J80" s="618"/>
      <c r="K80" s="619"/>
      <c r="L80" s="366"/>
    </row>
    <row r="81" spans="2:12" ht="9" customHeight="1" x14ac:dyDescent="0.25">
      <c r="B81" s="309"/>
      <c r="C81" s="169"/>
      <c r="D81" s="169"/>
      <c r="E81" s="169"/>
      <c r="F81" s="169"/>
      <c r="G81" s="169"/>
      <c r="H81" s="169"/>
      <c r="I81" s="225"/>
      <c r="J81" s="225"/>
      <c r="K81" s="225"/>
      <c r="L81" s="366"/>
    </row>
    <row r="82" spans="2:12" ht="17.100000000000001" customHeight="1" x14ac:dyDescent="0.25">
      <c r="B82" s="576" t="s">
        <v>631</v>
      </c>
      <c r="C82" s="577"/>
      <c r="D82" s="577"/>
      <c r="E82" s="577"/>
      <c r="F82" s="577"/>
      <c r="G82" s="577"/>
      <c r="H82" s="577"/>
      <c r="I82" s="577"/>
      <c r="J82" s="577"/>
      <c r="K82" s="577"/>
      <c r="L82" s="578"/>
    </row>
    <row r="83" spans="2:12" ht="39.950000000000003" customHeight="1" x14ac:dyDescent="0.25">
      <c r="B83" s="587" t="s">
        <v>692</v>
      </c>
      <c r="C83" s="588"/>
      <c r="D83" s="588"/>
      <c r="E83" s="588"/>
      <c r="F83" s="620"/>
      <c r="G83" s="621"/>
      <c r="H83" s="621"/>
      <c r="I83" s="621"/>
      <c r="J83" s="621"/>
      <c r="K83" s="622"/>
      <c r="L83" s="367"/>
    </row>
    <row r="84" spans="2:12" ht="9" customHeight="1" x14ac:dyDescent="0.25">
      <c r="B84" s="582"/>
      <c r="C84" s="541"/>
      <c r="D84" s="541"/>
      <c r="E84" s="541"/>
      <c r="F84" s="541"/>
      <c r="G84" s="541"/>
      <c r="H84" s="541"/>
      <c r="I84" s="541"/>
      <c r="J84" s="541"/>
      <c r="K84" s="541"/>
      <c r="L84" s="583"/>
    </row>
    <row r="85" spans="2:12" ht="39.950000000000003" customHeight="1" x14ac:dyDescent="0.25">
      <c r="B85" s="589" t="s">
        <v>603</v>
      </c>
      <c r="C85" s="590"/>
      <c r="D85" s="590"/>
      <c r="E85" s="590"/>
      <c r="F85" s="579"/>
      <c r="G85" s="580"/>
      <c r="H85" s="580"/>
      <c r="I85" s="580"/>
      <c r="J85" s="580"/>
      <c r="K85" s="581"/>
      <c r="L85" s="307"/>
    </row>
    <row r="86" spans="2:12" ht="9" customHeight="1" x14ac:dyDescent="0.25">
      <c r="B86" s="363"/>
      <c r="C86" s="346"/>
      <c r="D86" s="346"/>
      <c r="E86" s="346"/>
      <c r="F86" s="344"/>
      <c r="G86" s="344"/>
      <c r="H86" s="344"/>
      <c r="I86" s="344"/>
      <c r="J86" s="344"/>
      <c r="K86" s="344"/>
      <c r="L86" s="307"/>
    </row>
    <row r="87" spans="2:12" ht="39.950000000000003" customHeight="1" x14ac:dyDescent="0.25">
      <c r="B87" s="589" t="s">
        <v>693</v>
      </c>
      <c r="C87" s="590"/>
      <c r="D87" s="590"/>
      <c r="E87" s="590"/>
      <c r="F87" s="521"/>
      <c r="G87" s="521"/>
      <c r="H87" s="521"/>
      <c r="I87" s="521"/>
      <c r="J87" s="521"/>
      <c r="K87" s="521"/>
      <c r="L87" s="307"/>
    </row>
    <row r="88" spans="2:12" ht="20.100000000000001" customHeight="1" x14ac:dyDescent="0.25">
      <c r="B88" s="573" t="s">
        <v>632</v>
      </c>
      <c r="C88" s="574"/>
      <c r="D88" s="574"/>
      <c r="E88" s="574"/>
      <c r="F88" s="574"/>
      <c r="G88" s="574"/>
      <c r="H88" s="574"/>
      <c r="I88" s="574"/>
      <c r="J88" s="574"/>
      <c r="K88" s="574"/>
      <c r="L88" s="575"/>
    </row>
    <row r="89" spans="2:12" ht="39.950000000000003" customHeight="1" x14ac:dyDescent="0.25">
      <c r="B89" s="568" t="s">
        <v>692</v>
      </c>
      <c r="C89" s="452"/>
      <c r="D89" s="452"/>
      <c r="E89" s="646"/>
      <c r="F89" s="579"/>
      <c r="G89" s="580"/>
      <c r="H89" s="580"/>
      <c r="I89" s="580"/>
      <c r="J89" s="580"/>
      <c r="K89" s="581"/>
      <c r="L89" s="329"/>
    </row>
    <row r="90" spans="2:12" ht="9" customHeight="1" x14ac:dyDescent="0.25">
      <c r="B90" s="582"/>
      <c r="C90" s="541"/>
      <c r="D90" s="541"/>
      <c r="E90" s="541"/>
      <c r="F90" s="541"/>
      <c r="G90" s="541"/>
      <c r="H90" s="541"/>
      <c r="I90" s="541"/>
      <c r="J90" s="541"/>
      <c r="K90" s="541"/>
      <c r="L90" s="583"/>
    </row>
    <row r="91" spans="2:12" ht="39.950000000000003" customHeight="1" x14ac:dyDescent="0.25">
      <c r="B91" s="597" t="s">
        <v>603</v>
      </c>
      <c r="C91" s="598"/>
      <c r="D91" s="598"/>
      <c r="E91" s="647"/>
      <c r="F91" s="579"/>
      <c r="G91" s="580"/>
      <c r="H91" s="580"/>
      <c r="I91" s="580"/>
      <c r="J91" s="580"/>
      <c r="K91" s="581"/>
      <c r="L91" s="329"/>
    </row>
    <row r="92" spans="2:12" ht="9" customHeight="1" x14ac:dyDescent="0.25">
      <c r="B92" s="584"/>
      <c r="C92" s="585"/>
      <c r="D92" s="585"/>
      <c r="E92" s="585"/>
      <c r="F92" s="585"/>
      <c r="G92" s="585"/>
      <c r="H92" s="585"/>
      <c r="I92" s="585"/>
      <c r="J92" s="585"/>
      <c r="K92" s="585"/>
      <c r="L92" s="586"/>
    </row>
    <row r="93" spans="2:12" ht="39.950000000000003" customHeight="1" x14ac:dyDescent="0.25">
      <c r="B93" s="597" t="s">
        <v>633</v>
      </c>
      <c r="C93" s="598"/>
      <c r="D93" s="598"/>
      <c r="E93" s="598"/>
      <c r="F93" s="579"/>
      <c r="G93" s="580"/>
      <c r="H93" s="580"/>
      <c r="I93" s="580"/>
      <c r="J93" s="580"/>
      <c r="K93" s="581"/>
      <c r="L93" s="329"/>
    </row>
    <row r="94" spans="2:12" ht="9" customHeight="1" x14ac:dyDescent="0.25">
      <c r="B94" s="368"/>
      <c r="C94" s="208"/>
      <c r="D94" s="208"/>
      <c r="E94" s="208"/>
      <c r="F94" s="345"/>
      <c r="G94" s="345"/>
      <c r="H94" s="345"/>
      <c r="I94" s="345"/>
      <c r="J94" s="345"/>
      <c r="K94" s="345"/>
      <c r="L94" s="369"/>
    </row>
    <row r="95" spans="2:12" ht="17.100000000000001" customHeight="1" x14ac:dyDescent="0.25">
      <c r="B95" s="576" t="s">
        <v>634</v>
      </c>
      <c r="C95" s="577"/>
      <c r="D95" s="577"/>
      <c r="E95" s="577"/>
      <c r="F95" s="577"/>
      <c r="G95" s="577"/>
      <c r="H95" s="577"/>
      <c r="I95" s="577"/>
      <c r="J95" s="577"/>
      <c r="K95" s="577"/>
      <c r="L95" s="578"/>
    </row>
    <row r="96" spans="2:12" ht="17.100000000000001" customHeight="1" x14ac:dyDescent="0.25">
      <c r="B96" s="568" t="s">
        <v>605</v>
      </c>
      <c r="C96" s="452"/>
      <c r="D96" s="452"/>
      <c r="E96" s="452"/>
      <c r="F96" s="452"/>
      <c r="G96" s="452"/>
      <c r="H96" s="452"/>
      <c r="I96" s="452"/>
      <c r="J96" s="452"/>
      <c r="K96" s="452"/>
      <c r="L96" s="592"/>
    </row>
    <row r="97" spans="2:12" ht="7.9" customHeight="1" x14ac:dyDescent="0.25">
      <c r="B97" s="316"/>
      <c r="C97" s="154"/>
      <c r="D97" s="154"/>
      <c r="E97" s="154"/>
      <c r="F97" s="154"/>
      <c r="G97" s="154"/>
      <c r="H97" s="154"/>
      <c r="I97" s="154"/>
      <c r="J97" s="154"/>
      <c r="K97" s="154"/>
      <c r="L97" s="318"/>
    </row>
    <row r="98" spans="2:12" ht="39.950000000000003" customHeight="1" x14ac:dyDescent="0.25">
      <c r="B98" s="315"/>
      <c r="C98" s="490"/>
      <c r="D98" s="491"/>
      <c r="E98" s="491"/>
      <c r="F98" s="491"/>
      <c r="G98" s="491"/>
      <c r="H98" s="491"/>
      <c r="I98" s="491"/>
      <c r="J98" s="491"/>
      <c r="K98" s="492"/>
      <c r="L98" s="310"/>
    </row>
    <row r="99" spans="2:12" ht="9" customHeight="1" x14ac:dyDescent="0.25">
      <c r="B99" s="582"/>
      <c r="C99" s="541"/>
      <c r="D99" s="541"/>
      <c r="E99" s="541"/>
      <c r="F99" s="541"/>
      <c r="G99" s="541"/>
      <c r="H99" s="541"/>
      <c r="I99" s="541"/>
      <c r="J99" s="541"/>
      <c r="K99" s="541"/>
      <c r="L99" s="583"/>
    </row>
    <row r="100" spans="2:12" ht="17.100000000000001" customHeight="1" x14ac:dyDescent="0.25">
      <c r="B100" s="589" t="s">
        <v>606</v>
      </c>
      <c r="C100" s="590"/>
      <c r="D100" s="590"/>
      <c r="E100" s="590"/>
      <c r="F100" s="593" t="s">
        <v>577</v>
      </c>
      <c r="G100" s="593"/>
      <c r="H100" s="593" t="s">
        <v>578</v>
      </c>
      <c r="I100" s="593"/>
      <c r="J100" s="593"/>
      <c r="K100" s="593"/>
      <c r="L100" s="362"/>
    </row>
    <row r="101" spans="2:12" ht="30" customHeight="1" x14ac:dyDescent="0.25">
      <c r="B101" s="589"/>
      <c r="C101" s="590"/>
      <c r="D101" s="590"/>
      <c r="E101" s="590"/>
      <c r="F101" s="521"/>
      <c r="G101" s="521"/>
      <c r="H101" s="503"/>
      <c r="I101" s="503"/>
      <c r="J101" s="503"/>
      <c r="K101" s="503"/>
      <c r="L101" s="327"/>
    </row>
    <row r="102" spans="2:12" ht="9" customHeight="1" x14ac:dyDescent="0.25">
      <c r="B102" s="584"/>
      <c r="C102" s="585"/>
      <c r="D102" s="585"/>
      <c r="E102" s="585"/>
      <c r="F102" s="585"/>
      <c r="G102" s="585"/>
      <c r="H102" s="585"/>
      <c r="I102" s="585"/>
      <c r="J102" s="585"/>
      <c r="K102" s="585"/>
      <c r="L102" s="586"/>
    </row>
    <row r="103" spans="2:12" ht="30" customHeight="1" x14ac:dyDescent="0.25">
      <c r="B103" s="589" t="s">
        <v>715</v>
      </c>
      <c r="C103" s="590"/>
      <c r="D103" s="590"/>
      <c r="E103" s="590"/>
      <c r="F103" s="493"/>
      <c r="G103" s="494"/>
      <c r="H103" s="494"/>
      <c r="I103" s="494"/>
      <c r="J103" s="494"/>
      <c r="K103" s="495"/>
      <c r="L103" s="310"/>
    </row>
    <row r="104" spans="2:12" ht="9" customHeight="1" x14ac:dyDescent="0.25">
      <c r="B104" s="363"/>
      <c r="C104" s="346"/>
      <c r="D104" s="346"/>
      <c r="E104" s="346"/>
      <c r="F104" s="221"/>
      <c r="G104" s="221"/>
      <c r="H104" s="221"/>
      <c r="I104" s="221"/>
      <c r="J104" s="221"/>
      <c r="K104" s="221"/>
      <c r="L104" s="310"/>
    </row>
    <row r="105" spans="2:12" ht="36" customHeight="1" x14ac:dyDescent="0.25">
      <c r="B105" s="612" t="s">
        <v>630</v>
      </c>
      <c r="C105" s="613"/>
      <c r="D105" s="613"/>
      <c r="E105" s="613"/>
      <c r="F105" s="613"/>
      <c r="G105" s="613"/>
      <c r="H105" s="169" t="s">
        <v>699</v>
      </c>
      <c r="I105" s="210"/>
      <c r="J105" s="219" t="s">
        <v>704</v>
      </c>
      <c r="K105" s="223"/>
      <c r="L105" s="310"/>
    </row>
    <row r="106" spans="2:12" ht="38.25" customHeight="1" x14ac:dyDescent="0.25">
      <c r="B106" s="597" t="s">
        <v>691</v>
      </c>
      <c r="C106" s="598"/>
      <c r="D106" s="598"/>
      <c r="E106" s="598"/>
      <c r="F106" s="598"/>
      <c r="G106" s="598"/>
      <c r="H106" s="220" t="s">
        <v>701</v>
      </c>
      <c r="I106" s="220" t="s">
        <v>702</v>
      </c>
      <c r="J106" s="99"/>
      <c r="K106" s="220" t="s">
        <v>703</v>
      </c>
      <c r="L106" s="364"/>
    </row>
    <row r="107" spans="2:12" ht="38.25" customHeight="1" x14ac:dyDescent="0.25">
      <c r="B107" s="597" t="s">
        <v>707</v>
      </c>
      <c r="C107" s="598"/>
      <c r="D107" s="598"/>
      <c r="E107" s="598"/>
      <c r="F107" s="598"/>
      <c r="G107" s="598"/>
      <c r="H107" s="220" t="s">
        <v>706</v>
      </c>
      <c r="I107" s="220" t="s">
        <v>705</v>
      </c>
      <c r="J107" s="99"/>
      <c r="K107" s="220"/>
      <c r="L107" s="364"/>
    </row>
    <row r="108" spans="2:12" ht="9" customHeight="1" x14ac:dyDescent="0.25">
      <c r="B108" s="365"/>
      <c r="C108" s="222"/>
      <c r="D108" s="222"/>
      <c r="E108" s="222"/>
      <c r="F108" s="222"/>
      <c r="G108" s="222"/>
      <c r="H108" s="220"/>
      <c r="I108" s="220"/>
      <c r="J108" s="99"/>
      <c r="K108" s="220"/>
      <c r="L108" s="364"/>
    </row>
    <row r="109" spans="2:12" ht="35.1" customHeight="1" x14ac:dyDescent="0.25">
      <c r="B109" s="627" t="s">
        <v>708</v>
      </c>
      <c r="C109" s="628"/>
      <c r="D109" s="628"/>
      <c r="E109" s="628"/>
      <c r="F109" s="628"/>
      <c r="G109" s="628"/>
      <c r="H109" s="629"/>
      <c r="I109" s="617"/>
      <c r="J109" s="618"/>
      <c r="K109" s="619"/>
      <c r="L109" s="366"/>
    </row>
    <row r="110" spans="2:12" ht="9" customHeight="1" x14ac:dyDescent="0.25">
      <c r="B110" s="370"/>
      <c r="C110" s="348"/>
      <c r="D110" s="348"/>
      <c r="E110" s="348"/>
      <c r="F110" s="348"/>
      <c r="G110" s="348"/>
      <c r="H110" s="348"/>
      <c r="I110" s="225"/>
      <c r="J110" s="225"/>
      <c r="K110" s="225"/>
      <c r="L110" s="366"/>
    </row>
    <row r="111" spans="2:12" ht="17.100000000000001" customHeight="1" x14ac:dyDescent="0.25">
      <c r="B111" s="576" t="s">
        <v>631</v>
      </c>
      <c r="C111" s="577"/>
      <c r="D111" s="577"/>
      <c r="E111" s="577"/>
      <c r="F111" s="577"/>
      <c r="G111" s="577"/>
      <c r="H111" s="577"/>
      <c r="I111" s="577"/>
      <c r="J111" s="577"/>
      <c r="K111" s="577"/>
      <c r="L111" s="578"/>
    </row>
    <row r="112" spans="2:12" ht="39.950000000000003" customHeight="1" x14ac:dyDescent="0.25">
      <c r="B112" s="587" t="s">
        <v>692</v>
      </c>
      <c r="C112" s="588"/>
      <c r="D112" s="588"/>
      <c r="E112" s="588"/>
      <c r="F112" s="579"/>
      <c r="G112" s="580"/>
      <c r="H112" s="580"/>
      <c r="I112" s="580"/>
      <c r="J112" s="580"/>
      <c r="K112" s="581"/>
      <c r="L112" s="367"/>
    </row>
    <row r="113" spans="2:12" ht="9" customHeight="1" x14ac:dyDescent="0.25">
      <c r="B113" s="582"/>
      <c r="C113" s="541"/>
      <c r="D113" s="541"/>
      <c r="E113" s="541"/>
      <c r="F113" s="491"/>
      <c r="G113" s="491"/>
      <c r="H113" s="491"/>
      <c r="I113" s="491"/>
      <c r="J113" s="491"/>
      <c r="K113" s="492"/>
      <c r="L113" s="367"/>
    </row>
    <row r="114" spans="2:12" ht="39.950000000000003" customHeight="1" x14ac:dyDescent="0.25">
      <c r="B114" s="589" t="s">
        <v>603</v>
      </c>
      <c r="C114" s="590"/>
      <c r="D114" s="590"/>
      <c r="E114" s="590"/>
      <c r="F114" s="579"/>
      <c r="G114" s="580"/>
      <c r="H114" s="580"/>
      <c r="I114" s="580"/>
      <c r="J114" s="580"/>
      <c r="K114" s="581"/>
      <c r="L114" s="307"/>
    </row>
    <row r="115" spans="2:12" ht="9" customHeight="1" x14ac:dyDescent="0.25">
      <c r="B115" s="584"/>
      <c r="C115" s="585"/>
      <c r="D115" s="585"/>
      <c r="E115" s="585"/>
      <c r="F115" s="585"/>
      <c r="G115" s="585"/>
      <c r="H115" s="585"/>
      <c r="I115" s="585"/>
      <c r="J115" s="585"/>
      <c r="K115" s="626"/>
      <c r="L115" s="307"/>
    </row>
    <row r="116" spans="2:12" ht="39.950000000000003" customHeight="1" x14ac:dyDescent="0.25">
      <c r="B116" s="589" t="s">
        <v>693</v>
      </c>
      <c r="C116" s="590"/>
      <c r="D116" s="590"/>
      <c r="E116" s="590"/>
      <c r="F116" s="521"/>
      <c r="G116" s="521"/>
      <c r="H116" s="521"/>
      <c r="I116" s="521"/>
      <c r="J116" s="521"/>
      <c r="K116" s="521"/>
      <c r="L116" s="307"/>
    </row>
    <row r="117" spans="2:12" ht="17.100000000000001" customHeight="1" x14ac:dyDescent="0.25">
      <c r="B117" s="573" t="s">
        <v>632</v>
      </c>
      <c r="C117" s="574"/>
      <c r="D117" s="574"/>
      <c r="E117" s="574"/>
      <c r="F117" s="657"/>
      <c r="G117" s="657"/>
      <c r="H117" s="657"/>
      <c r="I117" s="657"/>
      <c r="J117" s="657"/>
      <c r="K117" s="657"/>
      <c r="L117" s="575"/>
    </row>
    <row r="118" spans="2:12" ht="39.950000000000003" customHeight="1" x14ac:dyDescent="0.25">
      <c r="B118" s="568" t="s">
        <v>692</v>
      </c>
      <c r="C118" s="452"/>
      <c r="D118" s="452"/>
      <c r="E118" s="646"/>
      <c r="F118" s="651"/>
      <c r="G118" s="636"/>
      <c r="H118" s="636"/>
      <c r="I118" s="636"/>
      <c r="J118" s="636"/>
      <c r="K118" s="652"/>
      <c r="L118" s="371"/>
    </row>
    <row r="119" spans="2:12" ht="9" customHeight="1" x14ac:dyDescent="0.25">
      <c r="B119" s="582"/>
      <c r="C119" s="541"/>
      <c r="D119" s="541"/>
      <c r="E119" s="541"/>
      <c r="F119" s="541"/>
      <c r="G119" s="541"/>
      <c r="H119" s="541"/>
      <c r="I119" s="541"/>
      <c r="J119" s="541"/>
      <c r="K119" s="541"/>
      <c r="L119" s="583"/>
    </row>
    <row r="120" spans="2:12" ht="39.950000000000003" customHeight="1" x14ac:dyDescent="0.25">
      <c r="B120" s="597" t="s">
        <v>603</v>
      </c>
      <c r="C120" s="598"/>
      <c r="D120" s="598"/>
      <c r="E120" s="647"/>
      <c r="F120" s="579"/>
      <c r="G120" s="580"/>
      <c r="H120" s="580"/>
      <c r="I120" s="580"/>
      <c r="J120" s="580"/>
      <c r="K120" s="581"/>
      <c r="L120" s="329"/>
    </row>
    <row r="121" spans="2:12" ht="9" customHeight="1" x14ac:dyDescent="0.25">
      <c r="B121" s="648"/>
      <c r="C121" s="649"/>
      <c r="D121" s="649"/>
      <c r="E121" s="649"/>
      <c r="F121" s="649"/>
      <c r="G121" s="649"/>
      <c r="H121" s="649"/>
      <c r="I121" s="649"/>
      <c r="J121" s="649"/>
      <c r="K121" s="649"/>
      <c r="L121" s="650"/>
    </row>
    <row r="122" spans="2:12" ht="39.950000000000003" customHeight="1" x14ac:dyDescent="0.25">
      <c r="B122" s="597" t="s">
        <v>633</v>
      </c>
      <c r="C122" s="598"/>
      <c r="D122" s="598"/>
      <c r="E122" s="647"/>
      <c r="F122" s="579"/>
      <c r="G122" s="580"/>
      <c r="H122" s="580"/>
      <c r="I122" s="580"/>
      <c r="J122" s="580"/>
      <c r="K122" s="581"/>
      <c r="L122" s="329"/>
    </row>
    <row r="123" spans="2:12" ht="9" customHeight="1" x14ac:dyDescent="0.25">
      <c r="B123" s="635"/>
      <c r="C123" s="636"/>
      <c r="D123" s="636"/>
      <c r="E123" s="636"/>
      <c r="F123" s="636"/>
      <c r="G123" s="636"/>
      <c r="H123" s="636"/>
      <c r="I123" s="636"/>
      <c r="J123" s="636"/>
      <c r="K123" s="636"/>
      <c r="L123" s="637"/>
    </row>
    <row r="124" spans="2:12" ht="17.100000000000001" customHeight="1" x14ac:dyDescent="0.25">
      <c r="B124" s="603" t="s">
        <v>608</v>
      </c>
      <c r="C124" s="548"/>
      <c r="D124" s="548"/>
      <c r="E124" s="548"/>
      <c r="F124" s="548"/>
      <c r="G124" s="548"/>
      <c r="H124" s="548"/>
      <c r="I124" s="548"/>
      <c r="J124" s="548"/>
      <c r="K124" s="548"/>
      <c r="L124" s="604"/>
    </row>
    <row r="125" spans="2:12" ht="17.100000000000001" customHeight="1" x14ac:dyDescent="0.25">
      <c r="B125" s="658" t="s">
        <v>711</v>
      </c>
      <c r="C125" s="659"/>
      <c r="D125" s="659"/>
      <c r="E125" s="659"/>
      <c r="F125" s="659"/>
      <c r="G125" s="659"/>
      <c r="H125" s="659"/>
      <c r="I125" s="659"/>
      <c r="J125" s="659"/>
      <c r="K125" s="659"/>
      <c r="L125" s="660"/>
    </row>
    <row r="126" spans="2:12" ht="9" customHeight="1" x14ac:dyDescent="0.25">
      <c r="B126" s="372"/>
      <c r="C126" s="347"/>
      <c r="D126" s="347"/>
      <c r="E126" s="347"/>
      <c r="F126" s="347"/>
      <c r="G126" s="347"/>
      <c r="H126" s="347"/>
      <c r="I126" s="347"/>
      <c r="J126" s="347"/>
      <c r="K126" s="347"/>
      <c r="L126" s="373"/>
    </row>
    <row r="127" spans="2:12" ht="20.100000000000001" customHeight="1" x14ac:dyDescent="0.25">
      <c r="B127" s="372"/>
      <c r="C127" s="631" t="s">
        <v>694</v>
      </c>
      <c r="D127" s="631"/>
      <c r="E127" s="631"/>
      <c r="F127" s="631"/>
      <c r="G127" s="631" t="s">
        <v>610</v>
      </c>
      <c r="H127" s="631"/>
      <c r="I127" s="631"/>
      <c r="J127" s="631"/>
      <c r="K127" s="631"/>
      <c r="L127" s="367"/>
    </row>
    <row r="128" spans="2:12" ht="30" customHeight="1" x14ac:dyDescent="0.25">
      <c r="B128" s="372"/>
      <c r="C128" s="631"/>
      <c r="D128" s="631"/>
      <c r="E128" s="631"/>
      <c r="F128" s="631"/>
      <c r="G128" s="631"/>
      <c r="H128" s="631"/>
      <c r="I128" s="631"/>
      <c r="J128" s="631"/>
      <c r="K128" s="631"/>
      <c r="L128" s="367"/>
    </row>
    <row r="129" spans="2:12" ht="30" customHeight="1" x14ac:dyDescent="0.25">
      <c r="B129" s="372"/>
      <c r="C129" s="631"/>
      <c r="D129" s="631"/>
      <c r="E129" s="631"/>
      <c r="F129" s="631"/>
      <c r="G129" s="631"/>
      <c r="H129" s="631"/>
      <c r="I129" s="631"/>
      <c r="J129" s="631"/>
      <c r="K129" s="631"/>
      <c r="L129" s="367"/>
    </row>
    <row r="130" spans="2:12" ht="30" customHeight="1" x14ac:dyDescent="0.25">
      <c r="B130" s="372"/>
      <c r="C130" s="631"/>
      <c r="D130" s="631"/>
      <c r="E130" s="631"/>
      <c r="F130" s="631"/>
      <c r="G130" s="631"/>
      <c r="H130" s="631"/>
      <c r="I130" s="631"/>
      <c r="J130" s="631"/>
      <c r="K130" s="631"/>
      <c r="L130" s="367"/>
    </row>
    <row r="131" spans="2:12" ht="9" customHeight="1" x14ac:dyDescent="0.25">
      <c r="B131" s="372"/>
      <c r="C131" s="171"/>
      <c r="D131" s="171"/>
      <c r="E131" s="171"/>
      <c r="F131" s="172"/>
      <c r="G131" s="172"/>
      <c r="H131" s="172"/>
      <c r="I131" s="172"/>
      <c r="J131" s="172"/>
      <c r="K131" s="172"/>
      <c r="L131" s="367"/>
    </row>
    <row r="132" spans="2:12" ht="15" customHeight="1" x14ac:dyDescent="0.25">
      <c r="B132" s="623" t="s">
        <v>712</v>
      </c>
      <c r="C132" s="624"/>
      <c r="D132" s="624"/>
      <c r="E132" s="624"/>
      <c r="F132" s="624"/>
      <c r="G132" s="624"/>
      <c r="H132" s="624"/>
      <c r="I132" s="624"/>
      <c r="J132" s="624"/>
      <c r="K132" s="624"/>
      <c r="L132" s="625"/>
    </row>
    <row r="133" spans="2:12" ht="9" customHeight="1" x14ac:dyDescent="0.25">
      <c r="B133" s="372"/>
      <c r="C133" s="347"/>
      <c r="D133" s="347"/>
      <c r="E133" s="347"/>
      <c r="F133" s="347"/>
      <c r="G133" s="347"/>
      <c r="H133" s="347"/>
      <c r="I133" s="347"/>
      <c r="J133" s="347"/>
      <c r="K133" s="347"/>
      <c r="L133" s="373"/>
    </row>
    <row r="134" spans="2:12" ht="20.100000000000001" customHeight="1" x14ac:dyDescent="0.25">
      <c r="B134" s="372"/>
      <c r="C134" s="631" t="s">
        <v>696</v>
      </c>
      <c r="D134" s="631"/>
      <c r="E134" s="631"/>
      <c r="F134" s="631"/>
      <c r="G134" s="631" t="s">
        <v>609</v>
      </c>
      <c r="H134" s="631"/>
      <c r="I134" s="631"/>
      <c r="J134" s="631"/>
      <c r="K134" s="631"/>
      <c r="L134" s="367"/>
    </row>
    <row r="135" spans="2:12" ht="30" customHeight="1" x14ac:dyDescent="0.25">
      <c r="B135" s="372"/>
      <c r="C135" s="631"/>
      <c r="D135" s="631"/>
      <c r="E135" s="631"/>
      <c r="F135" s="631"/>
      <c r="G135" s="631"/>
      <c r="H135" s="631"/>
      <c r="I135" s="631"/>
      <c r="J135" s="631"/>
      <c r="K135" s="631"/>
      <c r="L135" s="367"/>
    </row>
    <row r="136" spans="2:12" ht="30" customHeight="1" x14ac:dyDescent="0.25">
      <c r="B136" s="372"/>
      <c r="C136" s="631"/>
      <c r="D136" s="631"/>
      <c r="E136" s="631"/>
      <c r="F136" s="631"/>
      <c r="G136" s="631"/>
      <c r="H136" s="631"/>
      <c r="I136" s="631"/>
      <c r="J136" s="631"/>
      <c r="K136" s="631"/>
      <c r="L136" s="367"/>
    </row>
    <row r="137" spans="2:12" ht="30" customHeight="1" x14ac:dyDescent="0.25">
      <c r="B137" s="372"/>
      <c r="C137" s="631"/>
      <c r="D137" s="631"/>
      <c r="E137" s="631"/>
      <c r="F137" s="631"/>
      <c r="G137" s="631"/>
      <c r="H137" s="631"/>
      <c r="I137" s="631"/>
      <c r="J137" s="631"/>
      <c r="K137" s="631"/>
      <c r="L137" s="367"/>
    </row>
    <row r="138" spans="2:12" ht="9" customHeight="1" x14ac:dyDescent="0.25">
      <c r="B138" s="372"/>
      <c r="C138" s="171"/>
      <c r="D138" s="171"/>
      <c r="E138" s="171"/>
      <c r="F138" s="172"/>
      <c r="G138" s="172"/>
      <c r="H138" s="172"/>
      <c r="I138" s="172"/>
      <c r="J138" s="172"/>
      <c r="K138" s="172"/>
      <c r="L138" s="367"/>
    </row>
    <row r="139" spans="2:12" ht="15" customHeight="1" x14ac:dyDescent="0.25">
      <c r="B139" s="623" t="s">
        <v>710</v>
      </c>
      <c r="C139" s="624"/>
      <c r="D139" s="624"/>
      <c r="E139" s="624"/>
      <c r="F139" s="624"/>
      <c r="G139" s="624"/>
      <c r="H139" s="624"/>
      <c r="I139" s="624"/>
      <c r="J139" s="624"/>
      <c r="K139" s="624"/>
      <c r="L139" s="625"/>
    </row>
    <row r="140" spans="2:12" ht="9" customHeight="1" x14ac:dyDescent="0.25">
      <c r="B140" s="372"/>
      <c r="C140" s="347"/>
      <c r="D140" s="347"/>
      <c r="E140" s="347"/>
      <c r="F140" s="347"/>
      <c r="G140" s="347"/>
      <c r="H140" s="347"/>
      <c r="I140" s="347"/>
      <c r="J140" s="347"/>
      <c r="K140" s="347"/>
      <c r="L140" s="373"/>
    </row>
    <row r="141" spans="2:12" ht="20.100000000000001" customHeight="1" x14ac:dyDescent="0.25">
      <c r="B141" s="372"/>
      <c r="C141" s="631" t="s">
        <v>695</v>
      </c>
      <c r="D141" s="631"/>
      <c r="E141" s="631"/>
      <c r="F141" s="631"/>
      <c r="G141" s="631" t="s">
        <v>610</v>
      </c>
      <c r="H141" s="631"/>
      <c r="I141" s="631"/>
      <c r="J141" s="631"/>
      <c r="K141" s="631"/>
      <c r="L141" s="367"/>
    </row>
    <row r="142" spans="2:12" ht="30" customHeight="1" x14ac:dyDescent="0.25">
      <c r="B142" s="372"/>
      <c r="C142" s="631"/>
      <c r="D142" s="631"/>
      <c r="E142" s="631"/>
      <c r="F142" s="631"/>
      <c r="G142" s="607"/>
      <c r="H142" s="608"/>
      <c r="I142" s="608"/>
      <c r="J142" s="608"/>
      <c r="K142" s="609"/>
      <c r="L142" s="367"/>
    </row>
    <row r="143" spans="2:12" ht="30" customHeight="1" x14ac:dyDescent="0.25">
      <c r="B143" s="372"/>
      <c r="C143" s="631"/>
      <c r="D143" s="631"/>
      <c r="E143" s="631"/>
      <c r="F143" s="631"/>
      <c r="G143" s="607"/>
      <c r="H143" s="608"/>
      <c r="I143" s="608"/>
      <c r="J143" s="608"/>
      <c r="K143" s="609"/>
      <c r="L143" s="367"/>
    </row>
    <row r="144" spans="2:12" ht="30" customHeight="1" x14ac:dyDescent="0.25">
      <c r="B144" s="372"/>
      <c r="C144" s="631"/>
      <c r="D144" s="631"/>
      <c r="E144" s="631"/>
      <c r="F144" s="631"/>
      <c r="G144" s="607"/>
      <c r="H144" s="608"/>
      <c r="I144" s="608"/>
      <c r="J144" s="608"/>
      <c r="K144" s="609"/>
      <c r="L144" s="367"/>
    </row>
    <row r="145" spans="2:12" ht="9" customHeight="1" x14ac:dyDescent="0.25">
      <c r="B145" s="372"/>
      <c r="C145" s="171"/>
      <c r="D145" s="171"/>
      <c r="E145" s="171"/>
      <c r="F145" s="172"/>
      <c r="G145" s="172"/>
      <c r="H145" s="172"/>
      <c r="I145" s="172"/>
      <c r="J145" s="172"/>
      <c r="K145" s="172"/>
      <c r="L145" s="367"/>
    </row>
    <row r="146" spans="2:12" ht="17.100000000000001" customHeight="1" x14ac:dyDescent="0.25">
      <c r="B146" s="603" t="s">
        <v>611</v>
      </c>
      <c r="C146" s="548"/>
      <c r="D146" s="548"/>
      <c r="E146" s="548"/>
      <c r="F146" s="548"/>
      <c r="G146" s="548"/>
      <c r="H146" s="548"/>
      <c r="I146" s="548"/>
      <c r="J146" s="548"/>
      <c r="K146" s="548"/>
      <c r="L146" s="604"/>
    </row>
    <row r="147" spans="2:12" ht="24.95" customHeight="1" x14ac:dyDescent="0.25">
      <c r="B147" s="568" t="s">
        <v>740</v>
      </c>
      <c r="C147" s="452"/>
      <c r="D147" s="452"/>
      <c r="E147" s="452"/>
      <c r="F147" s="452"/>
      <c r="G147" s="452"/>
      <c r="H147" s="452"/>
      <c r="I147" s="452"/>
      <c r="J147" s="452"/>
      <c r="K147" s="452"/>
      <c r="L147" s="592"/>
    </row>
    <row r="148" spans="2:12" ht="8.4499999999999993" customHeight="1" x14ac:dyDescent="0.25">
      <c r="B148" s="352"/>
      <c r="C148" s="134"/>
      <c r="D148" s="134"/>
      <c r="E148" s="173"/>
      <c r="F148" s="173"/>
      <c r="G148" s="173"/>
      <c r="H148" s="173"/>
      <c r="I148" s="173"/>
      <c r="J148" s="173"/>
      <c r="K148" s="173"/>
      <c r="L148" s="374"/>
    </row>
    <row r="149" spans="2:12" ht="20.100000000000001" customHeight="1" x14ac:dyDescent="0.25">
      <c r="B149" s="632" t="s">
        <v>656</v>
      </c>
      <c r="C149" s="633"/>
      <c r="D149" s="633"/>
      <c r="E149" s="633"/>
      <c r="F149" s="633" t="s">
        <v>612</v>
      </c>
      <c r="G149" s="633"/>
      <c r="H149" s="633"/>
      <c r="I149" s="633" t="s">
        <v>716</v>
      </c>
      <c r="J149" s="633"/>
      <c r="K149" s="633"/>
      <c r="L149" s="634"/>
    </row>
    <row r="150" spans="2:12" ht="30" customHeight="1" x14ac:dyDescent="0.25">
      <c r="B150" s="605"/>
      <c r="C150" s="606"/>
      <c r="D150" s="606"/>
      <c r="E150" s="606"/>
      <c r="F150" s="606"/>
      <c r="G150" s="606"/>
      <c r="H150" s="606"/>
      <c r="I150" s="606"/>
      <c r="J150" s="606"/>
      <c r="K150" s="606"/>
      <c r="L150" s="630"/>
    </row>
    <row r="151" spans="2:12" ht="30" customHeight="1" x14ac:dyDescent="0.25">
      <c r="B151" s="605"/>
      <c r="C151" s="606"/>
      <c r="D151" s="606"/>
      <c r="E151" s="606"/>
      <c r="F151" s="606"/>
      <c r="G151" s="606"/>
      <c r="H151" s="606"/>
      <c r="I151" s="606"/>
      <c r="J151" s="606"/>
      <c r="K151" s="606"/>
      <c r="L151" s="630"/>
    </row>
    <row r="152" spans="2:12" ht="30.75" customHeight="1" x14ac:dyDescent="0.25">
      <c r="B152" s="605"/>
      <c r="C152" s="606"/>
      <c r="D152" s="606"/>
      <c r="E152" s="606"/>
      <c r="F152" s="606"/>
      <c r="G152" s="606"/>
      <c r="H152" s="606"/>
      <c r="I152" s="606"/>
      <c r="J152" s="606"/>
      <c r="K152" s="606"/>
      <c r="L152" s="630"/>
    </row>
    <row r="153" spans="2:12" ht="9.9499999999999993" customHeight="1" x14ac:dyDescent="0.25">
      <c r="B153" s="653"/>
      <c r="C153" s="654"/>
      <c r="D153" s="654"/>
      <c r="E153" s="654"/>
      <c r="F153" s="655"/>
      <c r="G153" s="655"/>
      <c r="H153" s="655"/>
      <c r="I153" s="655"/>
      <c r="J153" s="655"/>
      <c r="K153" s="655"/>
      <c r="L153" s="656"/>
    </row>
    <row r="154" spans="2:12" ht="15.75" hidden="1" customHeight="1" thickTop="1" x14ac:dyDescent="0.25">
      <c r="B154" s="624" t="s">
        <v>604</v>
      </c>
      <c r="C154" s="624"/>
      <c r="D154" s="624"/>
      <c r="E154" s="624"/>
      <c r="F154" s="170"/>
      <c r="G154" s="170"/>
      <c r="H154" s="170"/>
      <c r="I154" s="170"/>
      <c r="J154" s="170"/>
      <c r="K154" s="170"/>
      <c r="L154" s="170"/>
    </row>
    <row r="155" spans="2:12" ht="15.75" hidden="1" customHeight="1" thickBot="1" x14ac:dyDescent="0.3">
      <c r="B155" s="613" t="s">
        <v>603</v>
      </c>
      <c r="C155" s="613"/>
      <c r="D155" s="613"/>
      <c r="E155" s="613"/>
      <c r="F155" s="170"/>
      <c r="G155" s="170"/>
      <c r="H155" s="170"/>
      <c r="I155" s="170"/>
      <c r="J155" s="170"/>
      <c r="K155" s="170"/>
      <c r="L155" s="170"/>
    </row>
    <row r="156" spans="2:12" ht="15" hidden="1" customHeight="1" x14ac:dyDescent="0.25">
      <c r="B156" s="613" t="s">
        <v>607</v>
      </c>
      <c r="C156" s="613"/>
      <c r="D156" s="613"/>
      <c r="E156" s="613"/>
      <c r="F156" s="170"/>
      <c r="G156" s="170"/>
      <c r="H156" s="170"/>
      <c r="I156" s="170"/>
      <c r="J156" s="170"/>
      <c r="K156" s="170"/>
      <c r="L156" s="170"/>
    </row>
    <row r="157" spans="2:12" ht="15" hidden="1" x14ac:dyDescent="0.25"/>
    <row r="158" spans="2:12" ht="15" hidden="1" x14ac:dyDescent="0.25"/>
    <row r="159" spans="2:12" ht="15" hidden="1" x14ac:dyDescent="0.25"/>
    <row r="160" spans="2:12"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hidden="1" x14ac:dyDescent="0.25"/>
    <row r="190" ht="15" hidden="1" x14ac:dyDescent="0.25"/>
    <row r="191" ht="15" hidden="1" x14ac:dyDescent="0.25"/>
    <row r="192" ht="15" hidden="1" x14ac:dyDescent="0.25"/>
    <row r="193" ht="15" hidden="1" x14ac:dyDescent="0.25"/>
    <row r="194" ht="15" hidden="1" x14ac:dyDescent="0.25"/>
    <row r="195" ht="15" hidden="1" x14ac:dyDescent="0.25"/>
    <row r="196" ht="15" hidden="1" x14ac:dyDescent="0.25"/>
    <row r="197" ht="15" hidden="1" x14ac:dyDescent="0.25"/>
    <row r="198" ht="15" hidden="1" x14ac:dyDescent="0.25"/>
    <row r="199" ht="15" hidden="1" x14ac:dyDescent="0.25"/>
    <row r="200" ht="15" hidden="1" x14ac:dyDescent="0.25"/>
    <row r="201" ht="15" hidden="1" x14ac:dyDescent="0.25"/>
    <row r="202" ht="15" hidden="1" x14ac:dyDescent="0.25"/>
    <row r="203" ht="15" hidden="1" x14ac:dyDescent="0.25"/>
    <row r="204" ht="15" hidden="1" x14ac:dyDescent="0.25"/>
    <row r="205" ht="15" hidden="1" x14ac:dyDescent="0.25"/>
    <row r="206" ht="15" hidden="1" x14ac:dyDescent="0.25"/>
    <row r="207" ht="15" hidden="1" x14ac:dyDescent="0.25"/>
    <row r="208" ht="15" hidden="1" x14ac:dyDescent="0.25"/>
    <row r="209" ht="15" hidden="1" x14ac:dyDescent="0.25"/>
    <row r="210" ht="15" hidden="1" x14ac:dyDescent="0.25"/>
    <row r="211" ht="15" hidden="1" x14ac:dyDescent="0.25"/>
    <row r="212" ht="15" hidden="1" x14ac:dyDescent="0.25"/>
    <row r="213" ht="15" hidden="1" x14ac:dyDescent="0.25"/>
    <row r="214" ht="15" hidden="1" x14ac:dyDescent="0.25"/>
    <row r="215" ht="15" hidden="1" x14ac:dyDescent="0.25"/>
    <row r="216" ht="15" hidden="1" x14ac:dyDescent="0.25"/>
    <row r="217" ht="15" hidden="1" x14ac:dyDescent="0.25"/>
    <row r="218" ht="15" hidden="1" x14ac:dyDescent="0.25"/>
    <row r="219" ht="15" hidden="1" x14ac:dyDescent="0.25"/>
    <row r="220" ht="15" hidden="1" x14ac:dyDescent="0.25"/>
    <row r="221" ht="15" hidden="1" x14ac:dyDescent="0.25"/>
    <row r="222" ht="15" hidden="1" x14ac:dyDescent="0.25"/>
    <row r="223" ht="15" hidden="1" x14ac:dyDescent="0.25"/>
    <row r="224" ht="15" hidden="1" x14ac:dyDescent="0.25"/>
    <row r="225" ht="15" hidden="1" x14ac:dyDescent="0.25"/>
    <row r="226" ht="15" hidden="1" x14ac:dyDescent="0.25"/>
    <row r="227" ht="15" hidden="1" x14ac:dyDescent="0.25"/>
    <row r="228" ht="15" hidden="1" x14ac:dyDescent="0.25"/>
    <row r="229" ht="15" hidden="1" x14ac:dyDescent="0.25"/>
    <row r="230" ht="15" hidden="1" x14ac:dyDescent="0.25"/>
    <row r="231" ht="15" hidden="1" x14ac:dyDescent="0.25"/>
    <row r="232" ht="15" hidden="1" x14ac:dyDescent="0.25"/>
    <row r="233" ht="15" hidden="1" x14ac:dyDescent="0.25"/>
    <row r="234" ht="15" hidden="1" x14ac:dyDescent="0.25"/>
    <row r="235" ht="15" hidden="1" x14ac:dyDescent="0.25"/>
    <row r="236" ht="15" hidden="1" x14ac:dyDescent="0.25"/>
    <row r="237" ht="15" hidden="1" x14ac:dyDescent="0.25"/>
    <row r="238" ht="15" hidden="1" x14ac:dyDescent="0.25"/>
    <row r="239" ht="15" hidden="1" x14ac:dyDescent="0.25"/>
    <row r="240" ht="15" hidden="1" x14ac:dyDescent="0.25"/>
    <row r="241" ht="15" hidden="1" x14ac:dyDescent="0.25"/>
    <row r="242" ht="15" hidden="1" x14ac:dyDescent="0.25"/>
    <row r="243" ht="15" hidden="1" x14ac:dyDescent="0.25"/>
    <row r="244" ht="15" hidden="1" x14ac:dyDescent="0.25"/>
    <row r="245" ht="15" hidden="1" x14ac:dyDescent="0.25"/>
    <row r="246" ht="15" hidden="1" x14ac:dyDescent="0.25"/>
    <row r="247" ht="15" hidden="1" x14ac:dyDescent="0.25"/>
    <row r="248" ht="15" hidden="1" x14ac:dyDescent="0.25"/>
    <row r="249" ht="15" hidden="1" x14ac:dyDescent="0.25"/>
    <row r="250" ht="15" hidden="1" x14ac:dyDescent="0.25"/>
    <row r="251" ht="15" hidden="1" x14ac:dyDescent="0.25"/>
    <row r="252" ht="15" hidden="1" x14ac:dyDescent="0.25"/>
    <row r="253" ht="15" hidden="1" x14ac:dyDescent="0.25"/>
    <row r="254" ht="15" hidden="1" x14ac:dyDescent="0.25"/>
    <row r="255" ht="15" hidden="1" x14ac:dyDescent="0.25"/>
    <row r="256" ht="15" hidden="1" x14ac:dyDescent="0.25"/>
    <row r="257" ht="15" hidden="1" x14ac:dyDescent="0.25"/>
    <row r="258" ht="15" hidden="1" x14ac:dyDescent="0.25"/>
    <row r="259" ht="15" hidden="1" x14ac:dyDescent="0.25"/>
    <row r="260" ht="15" hidden="1" x14ac:dyDescent="0.25"/>
    <row r="261" ht="15" hidden="1" x14ac:dyDescent="0.25"/>
    <row r="262" ht="15" hidden="1" x14ac:dyDescent="0.25"/>
    <row r="263" ht="15" hidden="1" x14ac:dyDescent="0.25"/>
    <row r="264" ht="15" hidden="1" x14ac:dyDescent="0.25"/>
    <row r="265" ht="15" hidden="1" x14ac:dyDescent="0.25"/>
    <row r="266" ht="15" hidden="1" x14ac:dyDescent="0.25"/>
    <row r="267" ht="15" hidden="1" x14ac:dyDescent="0.25"/>
    <row r="268" ht="15" hidden="1" x14ac:dyDescent="0.25"/>
    <row r="269" ht="15" hidden="1" x14ac:dyDescent="0.25"/>
    <row r="270" ht="15" hidden="1" x14ac:dyDescent="0.25"/>
    <row r="271" ht="15" hidden="1" x14ac:dyDescent="0.25"/>
    <row r="272" ht="15" hidden="1" x14ac:dyDescent="0.25"/>
    <row r="273" ht="15" hidden="1" x14ac:dyDescent="0.25"/>
    <row r="274" ht="15" hidden="1" x14ac:dyDescent="0.25"/>
    <row r="275" ht="15" hidden="1" x14ac:dyDescent="0.25"/>
    <row r="276" ht="15" hidden="1" x14ac:dyDescent="0.25"/>
    <row r="277" ht="15" hidden="1" x14ac:dyDescent="0.25"/>
    <row r="278" ht="15" hidden="1" x14ac:dyDescent="0.25"/>
    <row r="279" ht="15" hidden="1" x14ac:dyDescent="0.25"/>
    <row r="280" ht="15" hidden="1" x14ac:dyDescent="0.25"/>
    <row r="281" ht="15" hidden="1" x14ac:dyDescent="0.25"/>
    <row r="282" ht="15" hidden="1" x14ac:dyDescent="0.25"/>
    <row r="283" ht="15" hidden="1" x14ac:dyDescent="0.25"/>
    <row r="284" ht="15" hidden="1" x14ac:dyDescent="0.25"/>
    <row r="285" ht="15" hidden="1" x14ac:dyDescent="0.25"/>
    <row r="286" ht="15" hidden="1" x14ac:dyDescent="0.25"/>
    <row r="287" ht="15" hidden="1" x14ac:dyDescent="0.25"/>
    <row r="288" ht="15" hidden="1" x14ac:dyDescent="0.25"/>
    <row r="289" ht="15" hidden="1" x14ac:dyDescent="0.25"/>
    <row r="290" ht="15" hidden="1" x14ac:dyDescent="0.25"/>
    <row r="291" ht="15" hidden="1" x14ac:dyDescent="0.25"/>
    <row r="292" ht="15" hidden="1" x14ac:dyDescent="0.25"/>
    <row r="293" ht="15" hidden="1" x14ac:dyDescent="0.25"/>
    <row r="294" ht="15" hidden="1" x14ac:dyDescent="0.25"/>
    <row r="295" ht="15" hidden="1" x14ac:dyDescent="0.25"/>
    <row r="296" ht="15" hidden="1" x14ac:dyDescent="0.25"/>
    <row r="297" ht="15" hidden="1" x14ac:dyDescent="0.25"/>
    <row r="298" ht="15" hidden="1" x14ac:dyDescent="0.25"/>
    <row r="299" ht="15" hidden="1" x14ac:dyDescent="0.25"/>
    <row r="300" ht="15" hidden="1" x14ac:dyDescent="0.25"/>
    <row r="301" ht="15" hidden="1" x14ac:dyDescent="0.25"/>
    <row r="302" ht="15" hidden="1" x14ac:dyDescent="0.25"/>
    <row r="303" ht="15" hidden="1" x14ac:dyDescent="0.25"/>
    <row r="304" ht="15" hidden="1" x14ac:dyDescent="0.25"/>
    <row r="305" ht="15" hidden="1" x14ac:dyDescent="0.25"/>
    <row r="306" ht="15" hidden="1" x14ac:dyDescent="0.25"/>
    <row r="307" ht="15" hidden="1" x14ac:dyDescent="0.25"/>
    <row r="308" ht="15" hidden="1" x14ac:dyDescent="0.25"/>
    <row r="309" ht="15" hidden="1" x14ac:dyDescent="0.25"/>
    <row r="310" ht="15" hidden="1" x14ac:dyDescent="0.25"/>
    <row r="311" ht="15" hidden="1" x14ac:dyDescent="0.25"/>
    <row r="312" ht="15" hidden="1" x14ac:dyDescent="0.25"/>
    <row r="313" ht="15" hidden="1" x14ac:dyDescent="0.25"/>
    <row r="314" ht="15" hidden="1" x14ac:dyDescent="0.25"/>
    <row r="315" ht="15" hidden="1" x14ac:dyDescent="0.25"/>
    <row r="316" ht="15" hidden="1" x14ac:dyDescent="0.25"/>
    <row r="317" ht="15" hidden="1" x14ac:dyDescent="0.25"/>
    <row r="318" ht="15" hidden="1" x14ac:dyDescent="0.25"/>
    <row r="319" ht="15" hidden="1" x14ac:dyDescent="0.25"/>
    <row r="320" ht="15" hidden="1" x14ac:dyDescent="0.25"/>
    <row r="321" ht="15" hidden="1" x14ac:dyDescent="0.25"/>
    <row r="322" ht="15" hidden="1" x14ac:dyDescent="0.25"/>
    <row r="323" ht="15" hidden="1" x14ac:dyDescent="0.25"/>
    <row r="324" ht="15" hidden="1" x14ac:dyDescent="0.25"/>
    <row r="325" ht="15" hidden="1" x14ac:dyDescent="0.25"/>
    <row r="326" ht="15" hidden="1" x14ac:dyDescent="0.25"/>
    <row r="327" ht="15" hidden="1" x14ac:dyDescent="0.25"/>
    <row r="328" ht="15" hidden="1" x14ac:dyDescent="0.25"/>
    <row r="329" ht="15" hidden="1" x14ac:dyDescent="0.25"/>
    <row r="330" ht="15" hidden="1" x14ac:dyDescent="0.25"/>
    <row r="331" ht="15" hidden="1" x14ac:dyDescent="0.25"/>
    <row r="332" ht="15" hidden="1" x14ac:dyDescent="0.25"/>
    <row r="333" ht="15" hidden="1" x14ac:dyDescent="0.25"/>
    <row r="334" ht="15" hidden="1" x14ac:dyDescent="0.25"/>
    <row r="335" ht="15" hidden="1" x14ac:dyDescent="0.25"/>
    <row r="336" ht="15" hidden="1" x14ac:dyDescent="0.25"/>
    <row r="337" ht="15" hidden="1" x14ac:dyDescent="0.25"/>
    <row r="338" ht="15" hidden="1" x14ac:dyDescent="0.25"/>
    <row r="339" ht="15" hidden="1" x14ac:dyDescent="0.25"/>
    <row r="340" ht="15" hidden="1" x14ac:dyDescent="0.25"/>
    <row r="341" ht="15" hidden="1" x14ac:dyDescent="0.25"/>
    <row r="342" ht="15" hidden="1" x14ac:dyDescent="0.25"/>
    <row r="343" ht="15" hidden="1" x14ac:dyDescent="0.25"/>
    <row r="344" ht="15" hidden="1" x14ac:dyDescent="0.25"/>
    <row r="345" ht="15" hidden="1" x14ac:dyDescent="0.25"/>
    <row r="346" ht="15" hidden="1" x14ac:dyDescent="0.25"/>
    <row r="347" ht="15" hidden="1" x14ac:dyDescent="0.25"/>
    <row r="348" ht="15" hidden="1" x14ac:dyDescent="0.25"/>
    <row r="349" ht="15" hidden="1" x14ac:dyDescent="0.25"/>
    <row r="350" ht="15" hidden="1" x14ac:dyDescent="0.25"/>
    <row r="351" ht="15" hidden="1" x14ac:dyDescent="0.25"/>
    <row r="352" ht="15" hidden="1" x14ac:dyDescent="0.25"/>
    <row r="353" ht="15" hidden="1" x14ac:dyDescent="0.25"/>
    <row r="354" ht="15" hidden="1" x14ac:dyDescent="0.25"/>
    <row r="355" ht="15" hidden="1" x14ac:dyDescent="0.25"/>
    <row r="356" ht="15" hidden="1" x14ac:dyDescent="0.25"/>
    <row r="357" ht="15" hidden="1" x14ac:dyDescent="0.25"/>
    <row r="358" ht="15" hidden="1" x14ac:dyDescent="0.25"/>
    <row r="359" ht="15" hidden="1" x14ac:dyDescent="0.25"/>
    <row r="360" ht="15" hidden="1" x14ac:dyDescent="0.25"/>
    <row r="361" ht="15" hidden="1" x14ac:dyDescent="0.25"/>
    <row r="362" ht="15" hidden="1" x14ac:dyDescent="0.25"/>
    <row r="363" ht="15" hidden="1" x14ac:dyDescent="0.25"/>
    <row r="364" ht="15" hidden="1" x14ac:dyDescent="0.25"/>
    <row r="365" ht="15" hidden="1" x14ac:dyDescent="0.25"/>
    <row r="366" ht="15" hidden="1" x14ac:dyDescent="0.25"/>
    <row r="367" ht="15" hidden="1" x14ac:dyDescent="0.25"/>
    <row r="368" ht="15" hidden="1" x14ac:dyDescent="0.25"/>
    <row r="369" ht="15" hidden="1" x14ac:dyDescent="0.25"/>
    <row r="370" ht="15" hidden="1" x14ac:dyDescent="0.25"/>
    <row r="371" ht="15" hidden="1" x14ac:dyDescent="0.25"/>
    <row r="372" ht="15" hidden="1" x14ac:dyDescent="0.25"/>
    <row r="373" ht="15" hidden="1" x14ac:dyDescent="0.25"/>
    <row r="374" ht="15" hidden="1" x14ac:dyDescent="0.25"/>
    <row r="375" ht="15" hidden="1" x14ac:dyDescent="0.25"/>
    <row r="376" ht="15" hidden="1" x14ac:dyDescent="0.25"/>
    <row r="377" ht="15" hidden="1" x14ac:dyDescent="0.25"/>
    <row r="378" ht="15" hidden="1" x14ac:dyDescent="0.25"/>
    <row r="379" ht="15" hidden="1" x14ac:dyDescent="0.25"/>
    <row r="380" ht="15" hidden="1" x14ac:dyDescent="0.25"/>
    <row r="381" ht="15" hidden="1" x14ac:dyDescent="0.25"/>
    <row r="382" ht="15" hidden="1" x14ac:dyDescent="0.25"/>
    <row r="383" ht="15" hidden="1" x14ac:dyDescent="0.25"/>
    <row r="384" ht="15" hidden="1" x14ac:dyDescent="0.25"/>
    <row r="385" ht="15" hidden="1" x14ac:dyDescent="0.25"/>
    <row r="386" ht="15" hidden="1" x14ac:dyDescent="0.25"/>
    <row r="387" ht="15" hidden="1" x14ac:dyDescent="0.25"/>
    <row r="388" ht="15" hidden="1" x14ac:dyDescent="0.25"/>
    <row r="389" ht="15" hidden="1" x14ac:dyDescent="0.25"/>
    <row r="390" ht="15" hidden="1" x14ac:dyDescent="0.25"/>
    <row r="391" ht="15" hidden="1" x14ac:dyDescent="0.25"/>
    <row r="392" ht="15" hidden="1" x14ac:dyDescent="0.25"/>
    <row r="393" ht="15" hidden="1" x14ac:dyDescent="0.25"/>
    <row r="394" ht="15" hidden="1" x14ac:dyDescent="0.25"/>
    <row r="395" ht="15" hidden="1" x14ac:dyDescent="0.25"/>
    <row r="396" ht="15" hidden="1" x14ac:dyDescent="0.25"/>
    <row r="397" ht="15" hidden="1" x14ac:dyDescent="0.25"/>
    <row r="398" ht="15" hidden="1" x14ac:dyDescent="0.25"/>
    <row r="399" ht="15" hidden="1" x14ac:dyDescent="0.25"/>
    <row r="400" ht="15" hidden="1" x14ac:dyDescent="0.25"/>
    <row r="401" ht="15" hidden="1" x14ac:dyDescent="0.25"/>
    <row r="402" ht="15" hidden="1" x14ac:dyDescent="0.25"/>
    <row r="403" ht="15" hidden="1" x14ac:dyDescent="0.25"/>
    <row r="404" ht="15" hidden="1" x14ac:dyDescent="0.25"/>
    <row r="405" ht="15" hidden="1" x14ac:dyDescent="0.25"/>
    <row r="406" ht="15" hidden="1" x14ac:dyDescent="0.25"/>
    <row r="407" ht="15" hidden="1" x14ac:dyDescent="0.25"/>
    <row r="408" ht="15" hidden="1" x14ac:dyDescent="0.25"/>
    <row r="409" ht="15" hidden="1" x14ac:dyDescent="0.25"/>
    <row r="410" ht="15" hidden="1" x14ac:dyDescent="0.25"/>
    <row r="411" ht="15" hidden="1" x14ac:dyDescent="0.25"/>
    <row r="412" ht="15" hidden="1" x14ac:dyDescent="0.25"/>
    <row r="413" ht="15" hidden="1" x14ac:dyDescent="0.25"/>
    <row r="414" ht="15" hidden="1" x14ac:dyDescent="0.25"/>
    <row r="415" ht="15" hidden="1" x14ac:dyDescent="0.25"/>
    <row r="416" ht="15" hidden="1" x14ac:dyDescent="0.25"/>
    <row r="417" ht="15" hidden="1" x14ac:dyDescent="0.25"/>
    <row r="418" ht="15" hidden="1" x14ac:dyDescent="0.25"/>
    <row r="419" ht="15" hidden="1" x14ac:dyDescent="0.25"/>
    <row r="420" ht="15" hidden="1" x14ac:dyDescent="0.25"/>
    <row r="421" ht="15" hidden="1" x14ac:dyDescent="0.25"/>
    <row r="422" ht="15" hidden="1" x14ac:dyDescent="0.25"/>
    <row r="423" ht="15" hidden="1" x14ac:dyDescent="0.25"/>
    <row r="424" ht="15" hidden="1" x14ac:dyDescent="0.25"/>
    <row r="425" ht="15" hidden="1" x14ac:dyDescent="0.25"/>
    <row r="426" ht="15" hidden="1" x14ac:dyDescent="0.25"/>
    <row r="427" ht="15" hidden="1" x14ac:dyDescent="0.25"/>
    <row r="428" ht="15" hidden="1" x14ac:dyDescent="0.25"/>
    <row r="429" ht="15" hidden="1" x14ac:dyDescent="0.25"/>
    <row r="430" ht="15" hidden="1" x14ac:dyDescent="0.25"/>
    <row r="431" ht="15" hidden="1" x14ac:dyDescent="0.25"/>
    <row r="432" ht="15" hidden="1" x14ac:dyDescent="0.25"/>
    <row r="433" ht="15" hidden="1" x14ac:dyDescent="0.25"/>
    <row r="434" ht="15" hidden="1" x14ac:dyDescent="0.25"/>
    <row r="435" ht="15" hidden="1" x14ac:dyDescent="0.25"/>
    <row r="436" ht="15" hidden="1" x14ac:dyDescent="0.25"/>
    <row r="437" ht="15" hidden="1" x14ac:dyDescent="0.25"/>
    <row r="438" ht="15" hidden="1" x14ac:dyDescent="0.25"/>
    <row r="439" ht="15" hidden="1" x14ac:dyDescent="0.25"/>
    <row r="440" ht="15" hidden="1" x14ac:dyDescent="0.25"/>
    <row r="441" ht="15" hidden="1" x14ac:dyDescent="0.25"/>
    <row r="442" ht="9" hidden="1" customHeight="1" x14ac:dyDescent="0.25"/>
    <row r="443" ht="15" hidden="1" x14ac:dyDescent="0.25"/>
    <row r="444" ht="15" hidden="1" x14ac:dyDescent="0.25"/>
    <row r="445" ht="15" hidden="1" customHeight="1" x14ac:dyDescent="0.25"/>
    <row r="446" ht="15" hidden="1" x14ac:dyDescent="0.25"/>
    <row r="447" ht="15" hidden="1" x14ac:dyDescent="0.25"/>
    <row r="448" ht="15.75" hidden="1" customHeight="1" x14ac:dyDescent="0.25"/>
    <row r="449" ht="15" hidden="1" customHeight="1" x14ac:dyDescent="0.25"/>
    <row r="450" ht="15" hidden="1" x14ac:dyDescent="0.25"/>
    <row r="451" ht="15" hidden="1" x14ac:dyDescent="0.25"/>
    <row r="452" ht="15" hidden="1" x14ac:dyDescent="0.25"/>
    <row r="453" ht="15" hidden="1" x14ac:dyDescent="0.25"/>
    <row r="454" ht="15" hidden="1" x14ac:dyDescent="0.25"/>
    <row r="455" ht="15" hidden="1" x14ac:dyDescent="0.25"/>
    <row r="456" ht="15" hidden="1" x14ac:dyDescent="0.25"/>
    <row r="457" ht="15" hidden="1" x14ac:dyDescent="0.25"/>
    <row r="458" ht="15" hidden="1" x14ac:dyDescent="0.25"/>
    <row r="459" ht="15" hidden="1" x14ac:dyDescent="0.25"/>
    <row r="460" ht="15" hidden="1" x14ac:dyDescent="0.25"/>
    <row r="461" ht="15" hidden="1" x14ac:dyDescent="0.25"/>
    <row r="462" ht="15" hidden="1" x14ac:dyDescent="0.25"/>
    <row r="463" ht="15" hidden="1" x14ac:dyDescent="0.25"/>
    <row r="464" ht="15" hidden="1" x14ac:dyDescent="0.25"/>
    <row r="465" ht="15" hidden="1" x14ac:dyDescent="0.25"/>
    <row r="466" ht="15" hidden="1" x14ac:dyDescent="0.25"/>
    <row r="467" ht="15" hidden="1" x14ac:dyDescent="0.25"/>
    <row r="468" ht="15" hidden="1" x14ac:dyDescent="0.25"/>
    <row r="469" ht="15" hidden="1" x14ac:dyDescent="0.25"/>
    <row r="470" ht="15" hidden="1" x14ac:dyDescent="0.25"/>
    <row r="471" ht="15" hidden="1" x14ac:dyDescent="0.25"/>
    <row r="472" ht="15" hidden="1" x14ac:dyDescent="0.25"/>
    <row r="473" ht="15" hidden="1" x14ac:dyDescent="0.25"/>
    <row r="474" ht="15" hidden="1" x14ac:dyDescent="0.25"/>
    <row r="475" ht="15" hidden="1" x14ac:dyDescent="0.25"/>
    <row r="476" ht="15" hidden="1" x14ac:dyDescent="0.25"/>
    <row r="477" ht="15" hidden="1" x14ac:dyDescent="0.25"/>
    <row r="478" ht="15" hidden="1" x14ac:dyDescent="0.25"/>
    <row r="479" ht="15" hidden="1" x14ac:dyDescent="0.25"/>
    <row r="480" ht="15" hidden="1" x14ac:dyDescent="0.25"/>
    <row r="481" ht="15" hidden="1" x14ac:dyDescent="0.25"/>
    <row r="482" ht="15" hidden="1" x14ac:dyDescent="0.25"/>
    <row r="483" ht="15" hidden="1" x14ac:dyDescent="0.25"/>
    <row r="484" ht="15" hidden="1" x14ac:dyDescent="0.25"/>
    <row r="485" ht="15" hidden="1" x14ac:dyDescent="0.25"/>
    <row r="486" ht="15" hidden="1" x14ac:dyDescent="0.25"/>
    <row r="487" ht="15.75" hidden="1" customHeight="1" x14ac:dyDescent="0.25"/>
    <row r="488" ht="15" hidden="1" x14ac:dyDescent="0.25"/>
    <row r="489" ht="15" hidden="1" x14ac:dyDescent="0.25"/>
    <row r="490" ht="15" hidden="1" x14ac:dyDescent="0.25"/>
    <row r="491" ht="15" hidden="1" x14ac:dyDescent="0.25"/>
    <row r="492" ht="15" hidden="1" x14ac:dyDescent="0.25"/>
    <row r="493" ht="15" hidden="1" x14ac:dyDescent="0.25"/>
    <row r="494" ht="15" hidden="1" x14ac:dyDescent="0.25"/>
    <row r="495" ht="15" hidden="1" x14ac:dyDescent="0.25"/>
    <row r="496" ht="15" hidden="1" customHeight="1" x14ac:dyDescent="0.25"/>
    <row r="497" ht="15" hidden="1" customHeight="1" x14ac:dyDescent="0.25"/>
    <row r="498" ht="15" hidden="1" customHeight="1" x14ac:dyDescent="0.25"/>
    <row r="499" ht="15" hidden="1" customHeight="1" x14ac:dyDescent="0.25"/>
    <row r="500" ht="15" hidden="1" customHeight="1" x14ac:dyDescent="0.25"/>
    <row r="501" ht="15" hidden="1" customHeight="1" x14ac:dyDescent="0.25"/>
    <row r="502" ht="15" hidden="1" customHeight="1" x14ac:dyDescent="0.25"/>
    <row r="503" ht="15" hidden="1" customHeight="1" x14ac:dyDescent="0.25"/>
    <row r="504" ht="15" hidden="1" customHeight="1" x14ac:dyDescent="0.25"/>
    <row r="505" ht="15" hidden="1" customHeight="1" x14ac:dyDescent="0.25"/>
    <row r="506" ht="15" hidden="1" customHeight="1" x14ac:dyDescent="0.25"/>
    <row r="507" ht="15" hidden="1" customHeight="1" x14ac:dyDescent="0.25"/>
    <row r="508" ht="15" hidden="1" customHeight="1" x14ac:dyDescent="0.25"/>
    <row r="509" ht="15" hidden="1" customHeight="1" x14ac:dyDescent="0.25"/>
    <row r="510" ht="15" hidden="1" customHeight="1" x14ac:dyDescent="0.25"/>
    <row r="511" ht="15" hidden="1" customHeight="1" x14ac:dyDescent="0.25"/>
    <row r="512" ht="21" hidden="1" customHeight="1" x14ac:dyDescent="0.25"/>
    <row r="513" ht="24" hidden="1" customHeight="1" x14ac:dyDescent="0.25"/>
    <row r="514" ht="12.95" customHeight="1" x14ac:dyDescent="0.25"/>
    <row r="515" ht="15" hidden="1" customHeight="1" x14ac:dyDescent="0.25"/>
    <row r="516" ht="15" hidden="1" customHeight="1" x14ac:dyDescent="0.25"/>
    <row r="517" ht="15" hidden="1" customHeight="1" x14ac:dyDescent="0.25"/>
    <row r="518" ht="15" hidden="1" customHeight="1" x14ac:dyDescent="0.25"/>
    <row r="519" ht="15" hidden="1" customHeight="1" x14ac:dyDescent="0.25"/>
    <row r="520" ht="15" hidden="1" customHeight="1" x14ac:dyDescent="0.25"/>
    <row r="521" ht="15" hidden="1" customHeight="1" x14ac:dyDescent="0.25"/>
    <row r="522" ht="15" hidden="1" customHeight="1" x14ac:dyDescent="0.25"/>
    <row r="523" ht="15" hidden="1" customHeight="1" x14ac:dyDescent="0.25"/>
    <row r="524" ht="15" hidden="1" customHeight="1" x14ac:dyDescent="0.25"/>
    <row r="525" ht="15" hidden="1" customHeight="1" x14ac:dyDescent="0.25"/>
    <row r="526" ht="15" hidden="1" customHeight="1" x14ac:dyDescent="0.25"/>
    <row r="527" ht="15" hidden="1" customHeight="1" x14ac:dyDescent="0.25"/>
    <row r="528" ht="15" hidden="1" customHeight="1" x14ac:dyDescent="0.25"/>
    <row r="529" ht="15" hidden="1" customHeight="1" x14ac:dyDescent="0.25"/>
    <row r="530" ht="15" hidden="1" customHeight="1" x14ac:dyDescent="0.25"/>
    <row r="531" ht="15" hidden="1" customHeight="1" x14ac:dyDescent="0.25"/>
    <row r="532" ht="15" hidden="1" customHeight="1" x14ac:dyDescent="0.25"/>
    <row r="533" ht="15" hidden="1" customHeight="1" x14ac:dyDescent="0.25"/>
    <row r="534" ht="15" hidden="1" customHeight="1" x14ac:dyDescent="0.25"/>
    <row r="535" ht="15" hidden="1" customHeight="1" x14ac:dyDescent="0.25"/>
    <row r="536" ht="15" hidden="1" customHeight="1" x14ac:dyDescent="0.25"/>
    <row r="537" ht="15" hidden="1" customHeight="1" x14ac:dyDescent="0.25"/>
    <row r="538" ht="15" hidden="1" customHeight="1" x14ac:dyDescent="0.25"/>
    <row r="539" ht="15" hidden="1" customHeight="1" x14ac:dyDescent="0.25"/>
    <row r="540" ht="15" hidden="1" customHeight="1" x14ac:dyDescent="0.25"/>
    <row r="541" ht="15" hidden="1" customHeight="1" x14ac:dyDescent="0.25"/>
    <row r="542" ht="15" hidden="1" customHeight="1" x14ac:dyDescent="0.25"/>
    <row r="543" ht="15" hidden="1" customHeight="1" x14ac:dyDescent="0.25"/>
    <row r="544" ht="15" hidden="1" customHeight="1" x14ac:dyDescent="0.25"/>
  </sheetData>
  <mergeCells count="146">
    <mergeCell ref="B156:E156"/>
    <mergeCell ref="B111:L111"/>
    <mergeCell ref="F114:K114"/>
    <mergeCell ref="F118:K118"/>
    <mergeCell ref="B153:E153"/>
    <mergeCell ref="F153:L153"/>
    <mergeCell ref="B154:E154"/>
    <mergeCell ref="B116:E116"/>
    <mergeCell ref="B117:L117"/>
    <mergeCell ref="B118:E118"/>
    <mergeCell ref="B120:E120"/>
    <mergeCell ref="F120:K120"/>
    <mergeCell ref="B122:E122"/>
    <mergeCell ref="F122:K122"/>
    <mergeCell ref="B124:L124"/>
    <mergeCell ref="B125:L125"/>
    <mergeCell ref="G141:K141"/>
    <mergeCell ref="F149:H149"/>
    <mergeCell ref="B146:L146"/>
    <mergeCell ref="B147:L147"/>
    <mergeCell ref="G144:K144"/>
    <mergeCell ref="G142:K142"/>
    <mergeCell ref="C141:F141"/>
    <mergeCell ref="C135:F135"/>
    <mergeCell ref="B155:E155"/>
    <mergeCell ref="C134:F134"/>
    <mergeCell ref="H72:K72"/>
    <mergeCell ref="B74:E74"/>
    <mergeCell ref="B71:E72"/>
    <mergeCell ref="B99:L99"/>
    <mergeCell ref="B89:E89"/>
    <mergeCell ref="B91:E91"/>
    <mergeCell ref="B93:E93"/>
    <mergeCell ref="B87:E87"/>
    <mergeCell ref="G135:K135"/>
    <mergeCell ref="C136:F136"/>
    <mergeCell ref="C142:F142"/>
    <mergeCell ref="G136:K136"/>
    <mergeCell ref="G137:K137"/>
    <mergeCell ref="B96:L96"/>
    <mergeCell ref="C98:K98"/>
    <mergeCell ref="B119:L119"/>
    <mergeCell ref="B121:L121"/>
    <mergeCell ref="G134:K134"/>
    <mergeCell ref="C128:F128"/>
    <mergeCell ref="C129:F129"/>
    <mergeCell ref="C130:F130"/>
    <mergeCell ref="G127:K127"/>
    <mergeCell ref="B103:E103"/>
    <mergeCell ref="B100:E101"/>
    <mergeCell ref="F100:G100"/>
    <mergeCell ref="H100:K100"/>
    <mergeCell ref="F101:G101"/>
    <mergeCell ref="H101:K101"/>
    <mergeCell ref="B105:G105"/>
    <mergeCell ref="B102:L102"/>
    <mergeCell ref="F103:K103"/>
    <mergeCell ref="B106:G106"/>
    <mergeCell ref="B107:G107"/>
    <mergeCell ref="B109:H109"/>
    <mergeCell ref="I109:K109"/>
    <mergeCell ref="I152:L152"/>
    <mergeCell ref="B150:E150"/>
    <mergeCell ref="F150:H150"/>
    <mergeCell ref="C143:F143"/>
    <mergeCell ref="I150:L150"/>
    <mergeCell ref="B151:E151"/>
    <mergeCell ref="G128:K128"/>
    <mergeCell ref="G130:K130"/>
    <mergeCell ref="F152:H152"/>
    <mergeCell ref="B139:L139"/>
    <mergeCell ref="C137:F137"/>
    <mergeCell ref="F151:H151"/>
    <mergeCell ref="I151:L151"/>
    <mergeCell ref="B149:E149"/>
    <mergeCell ref="I149:L149"/>
    <mergeCell ref="B123:L123"/>
    <mergeCell ref="C144:F144"/>
    <mergeCell ref="C127:F127"/>
    <mergeCell ref="G129:K129"/>
    <mergeCell ref="B23:L23"/>
    <mergeCell ref="B15:L15"/>
    <mergeCell ref="C13:K13"/>
    <mergeCell ref="B64:L64"/>
    <mergeCell ref="B65:L65"/>
    <mergeCell ref="B152:E152"/>
    <mergeCell ref="C69:K69"/>
    <mergeCell ref="G143:K143"/>
    <mergeCell ref="B70:L70"/>
    <mergeCell ref="F72:G72"/>
    <mergeCell ref="B76:G76"/>
    <mergeCell ref="B77:G77"/>
    <mergeCell ref="B80:H80"/>
    <mergeCell ref="I80:K80"/>
    <mergeCell ref="B82:L82"/>
    <mergeCell ref="B88:L88"/>
    <mergeCell ref="F83:K83"/>
    <mergeCell ref="B132:L132"/>
    <mergeCell ref="B112:E112"/>
    <mergeCell ref="F112:K112"/>
    <mergeCell ref="B114:E114"/>
    <mergeCell ref="B113:K113"/>
    <mergeCell ref="F116:K116"/>
    <mergeCell ref="B115:K115"/>
    <mergeCell ref="C25:K25"/>
    <mergeCell ref="B66:L66"/>
    <mergeCell ref="B95:L95"/>
    <mergeCell ref="F85:K85"/>
    <mergeCell ref="F87:K87"/>
    <mergeCell ref="F89:K89"/>
    <mergeCell ref="F91:K91"/>
    <mergeCell ref="F93:K93"/>
    <mergeCell ref="B84:L84"/>
    <mergeCell ref="B90:L90"/>
    <mergeCell ref="B92:L92"/>
    <mergeCell ref="B83:E83"/>
    <mergeCell ref="B85:E85"/>
    <mergeCell ref="H71:K71"/>
    <mergeCell ref="B67:L67"/>
    <mergeCell ref="F71:G71"/>
    <mergeCell ref="F74:K74"/>
    <mergeCell ref="B78:G78"/>
    <mergeCell ref="B6:L6"/>
    <mergeCell ref="E3:L3"/>
    <mergeCell ref="C62:K62"/>
    <mergeCell ref="B27:L27"/>
    <mergeCell ref="C29:K29"/>
    <mergeCell ref="B31:L31"/>
    <mergeCell ref="B52:L52"/>
    <mergeCell ref="C54:K54"/>
    <mergeCell ref="B56:L56"/>
    <mergeCell ref="C58:K58"/>
    <mergeCell ref="B48:L48"/>
    <mergeCell ref="C50:K50"/>
    <mergeCell ref="B60:L60"/>
    <mergeCell ref="H42:K42"/>
    <mergeCell ref="B44:L44"/>
    <mergeCell ref="C17:K17"/>
    <mergeCell ref="C46:K46"/>
    <mergeCell ref="B10:L10"/>
    <mergeCell ref="E4:L4"/>
    <mergeCell ref="B8:L8"/>
    <mergeCell ref="B11:L11"/>
    <mergeCell ref="B9:L9"/>
    <mergeCell ref="B19:L19"/>
    <mergeCell ref="C21:K21"/>
  </mergeCells>
  <printOptions horizontalCentered="1"/>
  <pageMargins left="0.35433070866141736" right="0.15748031496062992" top="0.39370078740157483" bottom="0.39370078740157483" header="0.31496062992125984" footer="0.31496062992125984"/>
  <pageSetup scale="85" orientation="portrait" r:id="rId1"/>
  <rowBreaks count="4" manualBreakCount="4">
    <brk id="43" max="16383" man="1"/>
    <brk id="63" max="16383" man="1"/>
    <brk id="94" max="16383" man="1"/>
    <brk id="12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LD_5_7_1">
              <controlPr defaultSize="0" autoLine="0" autoPict="0">
                <anchor moveWithCells="1">
                  <from>
                    <xdr:col>7</xdr:col>
                    <xdr:colOff>0</xdr:colOff>
                    <xdr:row>152</xdr:row>
                    <xdr:rowOff>0</xdr:rowOff>
                  </from>
                  <to>
                    <xdr:col>8</xdr:col>
                    <xdr:colOff>47625</xdr:colOff>
                    <xdr:row>513</xdr:row>
                    <xdr:rowOff>76200</xdr:rowOff>
                  </to>
                </anchor>
              </controlPr>
            </control>
          </mc:Choice>
        </mc:AlternateContent>
        <mc:AlternateContent xmlns:mc="http://schemas.openxmlformats.org/markup-compatibility/2006">
          <mc:Choice Requires="x14">
            <control shapeId="28674" r:id="rId5" name="LD_5_7_2_1">
              <controlPr defaultSize="0" autoLine="0" autoPict="0">
                <anchor moveWithCells="1">
                  <from>
                    <xdr:col>6</xdr:col>
                    <xdr:colOff>0</xdr:colOff>
                    <xdr:row>152</xdr:row>
                    <xdr:rowOff>0</xdr:rowOff>
                  </from>
                  <to>
                    <xdr:col>7</xdr:col>
                    <xdr:colOff>47625</xdr:colOff>
                    <xdr:row>513</xdr:row>
                    <xdr:rowOff>76200</xdr:rowOff>
                  </to>
                </anchor>
              </controlPr>
            </control>
          </mc:Choice>
        </mc:AlternateContent>
        <mc:AlternateContent xmlns:mc="http://schemas.openxmlformats.org/markup-compatibility/2006">
          <mc:Choice Requires="x14">
            <control shapeId="28675" r:id="rId6" name="LD_5_7_2_2">
              <controlPr defaultSize="0" autoLine="0" autoPict="0">
                <anchor moveWithCells="1">
                  <from>
                    <xdr:col>7</xdr:col>
                    <xdr:colOff>0</xdr:colOff>
                    <xdr:row>152</xdr:row>
                    <xdr:rowOff>0</xdr:rowOff>
                  </from>
                  <to>
                    <xdr:col>8</xdr:col>
                    <xdr:colOff>47625</xdr:colOff>
                    <xdr:row>513</xdr:row>
                    <xdr:rowOff>66675</xdr:rowOff>
                  </to>
                </anchor>
              </controlPr>
            </control>
          </mc:Choice>
        </mc:AlternateContent>
        <mc:AlternateContent xmlns:mc="http://schemas.openxmlformats.org/markup-compatibility/2006">
          <mc:Choice Requires="x14">
            <control shapeId="28676" r:id="rId7" name="LD_5_7_3_1">
              <controlPr defaultSize="0" autoLine="0" autoPict="0">
                <anchor moveWithCells="1">
                  <from>
                    <xdr:col>6</xdr:col>
                    <xdr:colOff>9525</xdr:colOff>
                    <xdr:row>152</xdr:row>
                    <xdr:rowOff>0</xdr:rowOff>
                  </from>
                  <to>
                    <xdr:col>7</xdr:col>
                    <xdr:colOff>57150</xdr:colOff>
                    <xdr:row>513</xdr:row>
                    <xdr:rowOff>76200</xdr:rowOff>
                  </to>
                </anchor>
              </controlPr>
            </control>
          </mc:Choice>
        </mc:AlternateContent>
        <mc:AlternateContent xmlns:mc="http://schemas.openxmlformats.org/markup-compatibility/2006">
          <mc:Choice Requires="x14">
            <control shapeId="28677" r:id="rId8" name="LD_5_7_3_2">
              <controlPr defaultSize="0" autoLine="0" autoPict="0">
                <anchor moveWithCells="1">
                  <from>
                    <xdr:col>7</xdr:col>
                    <xdr:colOff>19050</xdr:colOff>
                    <xdr:row>152</xdr:row>
                    <xdr:rowOff>0</xdr:rowOff>
                  </from>
                  <to>
                    <xdr:col>8</xdr:col>
                    <xdr:colOff>57150</xdr:colOff>
                    <xdr:row>513</xdr:row>
                    <xdr:rowOff>76200</xdr:rowOff>
                  </to>
                </anchor>
              </controlPr>
            </control>
          </mc:Choice>
        </mc:AlternateContent>
        <mc:AlternateContent xmlns:mc="http://schemas.openxmlformats.org/markup-compatibility/2006">
          <mc:Choice Requires="x14">
            <control shapeId="28678" r:id="rId9" name="LD_5_7_4_1">
              <controlPr defaultSize="0" autoLine="0" autoPict="0">
                <anchor moveWithCells="1">
                  <from>
                    <xdr:col>5</xdr:col>
                    <xdr:colOff>0</xdr:colOff>
                    <xdr:row>152</xdr:row>
                    <xdr:rowOff>0</xdr:rowOff>
                  </from>
                  <to>
                    <xdr:col>5</xdr:col>
                    <xdr:colOff>762000</xdr:colOff>
                    <xdr:row>513</xdr:row>
                    <xdr:rowOff>66675</xdr:rowOff>
                  </to>
                </anchor>
              </controlPr>
            </control>
          </mc:Choice>
        </mc:AlternateContent>
        <mc:AlternateContent xmlns:mc="http://schemas.openxmlformats.org/markup-compatibility/2006">
          <mc:Choice Requires="x14">
            <control shapeId="28679" r:id="rId10" name="LD_5_7_4_2">
              <controlPr defaultSize="0" autoLine="0" autoPict="0">
                <anchor moveWithCells="1">
                  <from>
                    <xdr:col>6</xdr:col>
                    <xdr:colOff>9525</xdr:colOff>
                    <xdr:row>152</xdr:row>
                    <xdr:rowOff>0</xdr:rowOff>
                  </from>
                  <to>
                    <xdr:col>7</xdr:col>
                    <xdr:colOff>57150</xdr:colOff>
                    <xdr:row>513</xdr:row>
                    <xdr:rowOff>76200</xdr:rowOff>
                  </to>
                </anchor>
              </controlPr>
            </control>
          </mc:Choice>
        </mc:AlternateContent>
        <mc:AlternateContent xmlns:mc="http://schemas.openxmlformats.org/markup-compatibility/2006">
          <mc:Choice Requires="x14">
            <control shapeId="28680" r:id="rId11" name="LD_5_7_4_3">
              <controlPr defaultSize="0" autoLine="0" autoPict="0">
                <anchor moveWithCells="1">
                  <from>
                    <xdr:col>7</xdr:col>
                    <xdr:colOff>19050</xdr:colOff>
                    <xdr:row>152</xdr:row>
                    <xdr:rowOff>0</xdr:rowOff>
                  </from>
                  <to>
                    <xdr:col>8</xdr:col>
                    <xdr:colOff>57150</xdr:colOff>
                    <xdr:row>513</xdr:row>
                    <xdr:rowOff>66675</xdr:rowOff>
                  </to>
                </anchor>
              </controlPr>
            </control>
          </mc:Choice>
        </mc:AlternateContent>
        <mc:AlternateContent xmlns:mc="http://schemas.openxmlformats.org/markup-compatibility/2006">
          <mc:Choice Requires="x14">
            <control shapeId="28687" r:id="rId12" name="Option Button 15">
              <controlPr locked="0" defaultSize="0" autoFill="0" autoLine="0" autoPict="0" altText="">
                <anchor moveWithCells="1">
                  <from>
                    <xdr:col>7</xdr:col>
                    <xdr:colOff>66675</xdr:colOff>
                    <xdr:row>75</xdr:row>
                    <xdr:rowOff>114300</xdr:rowOff>
                  </from>
                  <to>
                    <xdr:col>8</xdr:col>
                    <xdr:colOff>123825</xdr:colOff>
                    <xdr:row>75</xdr:row>
                    <xdr:rowOff>333375</xdr:rowOff>
                  </to>
                </anchor>
              </controlPr>
            </control>
          </mc:Choice>
        </mc:AlternateContent>
        <mc:AlternateContent xmlns:mc="http://schemas.openxmlformats.org/markup-compatibility/2006">
          <mc:Choice Requires="x14">
            <control shapeId="28688" r:id="rId13" name="Option Button 16">
              <controlPr locked="0" defaultSize="0" autoFill="0" autoLine="0" autoPict="0" altText="">
                <anchor moveWithCells="1">
                  <from>
                    <xdr:col>9</xdr:col>
                    <xdr:colOff>66675</xdr:colOff>
                    <xdr:row>75</xdr:row>
                    <xdr:rowOff>104775</xdr:rowOff>
                  </from>
                  <to>
                    <xdr:col>10</xdr:col>
                    <xdr:colOff>257175</xdr:colOff>
                    <xdr:row>75</xdr:row>
                    <xdr:rowOff>323850</xdr:rowOff>
                  </to>
                </anchor>
              </controlPr>
            </control>
          </mc:Choice>
        </mc:AlternateContent>
        <mc:AlternateContent xmlns:mc="http://schemas.openxmlformats.org/markup-compatibility/2006">
          <mc:Choice Requires="x14">
            <control shapeId="28699" r:id="rId14" name="Option Button 27">
              <controlPr locked="0" defaultSize="0" autoFill="0" autoLine="0" autoPict="0">
                <anchor moveWithCells="1">
                  <from>
                    <xdr:col>7</xdr:col>
                    <xdr:colOff>76200</xdr:colOff>
                    <xdr:row>104</xdr:row>
                    <xdr:rowOff>114300</xdr:rowOff>
                  </from>
                  <to>
                    <xdr:col>8</xdr:col>
                    <xdr:colOff>133350</xdr:colOff>
                    <xdr:row>104</xdr:row>
                    <xdr:rowOff>333375</xdr:rowOff>
                  </to>
                </anchor>
              </controlPr>
            </control>
          </mc:Choice>
        </mc:AlternateContent>
        <mc:AlternateContent xmlns:mc="http://schemas.openxmlformats.org/markup-compatibility/2006">
          <mc:Choice Requires="x14">
            <control shapeId="28700" r:id="rId15" name="Option Button 28">
              <controlPr locked="0" defaultSize="0" autoFill="0" autoLine="0" autoPict="0">
                <anchor moveWithCells="1">
                  <from>
                    <xdr:col>9</xdr:col>
                    <xdr:colOff>76200</xdr:colOff>
                    <xdr:row>104</xdr:row>
                    <xdr:rowOff>104775</xdr:rowOff>
                  </from>
                  <to>
                    <xdr:col>10</xdr:col>
                    <xdr:colOff>266700</xdr:colOff>
                    <xdr:row>104</xdr:row>
                    <xdr:rowOff>323850</xdr:rowOff>
                  </to>
                </anchor>
              </controlPr>
            </control>
          </mc:Choice>
        </mc:AlternateContent>
        <mc:AlternateContent xmlns:mc="http://schemas.openxmlformats.org/markup-compatibility/2006">
          <mc:Choice Requires="x14">
            <control shapeId="28681" r:id="rId16" name="Option Button 9">
              <controlPr locked="0" defaultSize="0" autoFill="0" autoLine="0" autoPict="0">
                <anchor moveWithCells="1">
                  <from>
                    <xdr:col>4</xdr:col>
                    <xdr:colOff>933450</xdr:colOff>
                    <xdr:row>31</xdr:row>
                    <xdr:rowOff>114300</xdr:rowOff>
                  </from>
                  <to>
                    <xdr:col>5</xdr:col>
                    <xdr:colOff>180975</xdr:colOff>
                    <xdr:row>33</xdr:row>
                    <xdr:rowOff>9525</xdr:rowOff>
                  </to>
                </anchor>
              </controlPr>
            </control>
          </mc:Choice>
        </mc:AlternateContent>
        <mc:AlternateContent xmlns:mc="http://schemas.openxmlformats.org/markup-compatibility/2006">
          <mc:Choice Requires="x14">
            <control shapeId="28682" r:id="rId17" name="Option Button 10">
              <controlPr locked="0" defaultSize="0" autoFill="0" autoLine="0" autoPict="0">
                <anchor moveWithCells="1">
                  <from>
                    <xdr:col>4</xdr:col>
                    <xdr:colOff>933450</xdr:colOff>
                    <xdr:row>34</xdr:row>
                    <xdr:rowOff>47625</xdr:rowOff>
                  </from>
                  <to>
                    <xdr:col>5</xdr:col>
                    <xdr:colOff>180975</xdr:colOff>
                    <xdr:row>35</xdr:row>
                    <xdr:rowOff>66675</xdr:rowOff>
                  </to>
                </anchor>
              </controlPr>
            </control>
          </mc:Choice>
        </mc:AlternateContent>
        <mc:AlternateContent xmlns:mc="http://schemas.openxmlformats.org/markup-compatibility/2006">
          <mc:Choice Requires="x14">
            <control shapeId="28683" r:id="rId18" name="Option Button 11">
              <controlPr locked="0" defaultSize="0" autoFill="0" autoLine="0" autoPict="0">
                <anchor moveWithCells="1">
                  <from>
                    <xdr:col>4</xdr:col>
                    <xdr:colOff>923925</xdr:colOff>
                    <xdr:row>35</xdr:row>
                    <xdr:rowOff>38100</xdr:rowOff>
                  </from>
                  <to>
                    <xdr:col>5</xdr:col>
                    <xdr:colOff>171450</xdr:colOff>
                    <xdr:row>37</xdr:row>
                    <xdr:rowOff>0</xdr:rowOff>
                  </to>
                </anchor>
              </controlPr>
            </control>
          </mc:Choice>
        </mc:AlternateContent>
        <mc:AlternateContent xmlns:mc="http://schemas.openxmlformats.org/markup-compatibility/2006">
          <mc:Choice Requires="x14">
            <control shapeId="28684" r:id="rId19" name="Option Button 12">
              <controlPr locked="0" defaultSize="0" autoFill="0" autoLine="0" autoPict="0">
                <anchor moveWithCells="1">
                  <from>
                    <xdr:col>4</xdr:col>
                    <xdr:colOff>923925</xdr:colOff>
                    <xdr:row>37</xdr:row>
                    <xdr:rowOff>9525</xdr:rowOff>
                  </from>
                  <to>
                    <xdr:col>5</xdr:col>
                    <xdr:colOff>171450</xdr:colOff>
                    <xdr:row>38</xdr:row>
                    <xdr:rowOff>28575</xdr:rowOff>
                  </to>
                </anchor>
              </controlPr>
            </control>
          </mc:Choice>
        </mc:AlternateContent>
        <mc:AlternateContent xmlns:mc="http://schemas.openxmlformats.org/markup-compatibility/2006">
          <mc:Choice Requires="x14">
            <control shapeId="28685" r:id="rId20" name="Option Button 13">
              <controlPr locked="0" defaultSize="0" autoFill="0" autoLine="0" autoPict="0">
                <anchor moveWithCells="1">
                  <from>
                    <xdr:col>4</xdr:col>
                    <xdr:colOff>923925</xdr:colOff>
                    <xdr:row>38</xdr:row>
                    <xdr:rowOff>38100</xdr:rowOff>
                  </from>
                  <to>
                    <xdr:col>5</xdr:col>
                    <xdr:colOff>171450</xdr:colOff>
                    <xdr:row>40</xdr:row>
                    <xdr:rowOff>0</xdr:rowOff>
                  </to>
                </anchor>
              </controlPr>
            </control>
          </mc:Choice>
        </mc:AlternateContent>
        <mc:AlternateContent xmlns:mc="http://schemas.openxmlformats.org/markup-compatibility/2006">
          <mc:Choice Requires="x14">
            <control shapeId="28686" r:id="rId21" name="Option Button 14">
              <controlPr locked="0" defaultSize="0" autoFill="0" autoLine="0" autoPict="0">
                <anchor moveWithCells="1">
                  <from>
                    <xdr:col>4</xdr:col>
                    <xdr:colOff>923925</xdr:colOff>
                    <xdr:row>40</xdr:row>
                    <xdr:rowOff>38100</xdr:rowOff>
                  </from>
                  <to>
                    <xdr:col>5</xdr:col>
                    <xdr:colOff>171450</xdr:colOff>
                    <xdr:row>41</xdr:row>
                    <xdr:rowOff>200025</xdr:rowOff>
                  </to>
                </anchor>
              </controlPr>
            </control>
          </mc:Choice>
        </mc:AlternateContent>
        <mc:AlternateContent xmlns:mc="http://schemas.openxmlformats.org/markup-compatibility/2006">
          <mc:Choice Requires="x14">
            <control shapeId="28703" r:id="rId22" name="Option Button 31">
              <controlPr locked="0" defaultSize="0" autoFill="0" autoLine="0" autoPict="0">
                <anchor moveWithCells="1">
                  <from>
                    <xdr:col>4</xdr:col>
                    <xdr:colOff>933450</xdr:colOff>
                    <xdr:row>33</xdr:row>
                    <xdr:rowOff>9525</xdr:rowOff>
                  </from>
                  <to>
                    <xdr:col>5</xdr:col>
                    <xdr:colOff>180975</xdr:colOff>
                    <xdr:row>34</xdr:row>
                    <xdr:rowOff>28575</xdr:rowOff>
                  </to>
                </anchor>
              </controlPr>
            </control>
          </mc:Choice>
        </mc:AlternateContent>
        <mc:AlternateContent xmlns:mc="http://schemas.openxmlformats.org/markup-compatibility/2006">
          <mc:Choice Requires="x14">
            <control shapeId="28689" r:id="rId23" name="Option Button 17">
              <controlPr locked="0" defaultSize="0" autoFill="0" autoLine="0" autoPict="0">
                <anchor moveWithCells="1">
                  <from>
                    <xdr:col>6</xdr:col>
                    <xdr:colOff>571500</xdr:colOff>
                    <xdr:row>76</xdr:row>
                    <xdr:rowOff>66675</xdr:rowOff>
                  </from>
                  <to>
                    <xdr:col>8</xdr:col>
                    <xdr:colOff>76200</xdr:colOff>
                    <xdr:row>76</xdr:row>
                    <xdr:rowOff>381000</xdr:rowOff>
                  </to>
                </anchor>
              </controlPr>
            </control>
          </mc:Choice>
        </mc:AlternateContent>
        <mc:AlternateContent xmlns:mc="http://schemas.openxmlformats.org/markup-compatibility/2006">
          <mc:Choice Requires="x14">
            <control shapeId="28690" r:id="rId24" name="Option Button 18">
              <controlPr locked="0" defaultSize="0" autoFill="0" autoLine="0" autoPict="0">
                <anchor moveWithCells="1">
                  <from>
                    <xdr:col>8</xdr:col>
                    <xdr:colOff>95250</xdr:colOff>
                    <xdr:row>76</xdr:row>
                    <xdr:rowOff>133350</xdr:rowOff>
                  </from>
                  <to>
                    <xdr:col>9</xdr:col>
                    <xdr:colOff>219075</xdr:colOff>
                    <xdr:row>76</xdr:row>
                    <xdr:rowOff>352425</xdr:rowOff>
                  </to>
                </anchor>
              </controlPr>
            </control>
          </mc:Choice>
        </mc:AlternateContent>
        <mc:AlternateContent xmlns:mc="http://schemas.openxmlformats.org/markup-compatibility/2006">
          <mc:Choice Requires="x14">
            <control shapeId="28704" r:id="rId25" name="Option Button 32">
              <controlPr locked="0" defaultSize="0" autoFill="0" autoLine="0" autoPict="0">
                <anchor moveWithCells="1">
                  <from>
                    <xdr:col>9</xdr:col>
                    <xdr:colOff>400050</xdr:colOff>
                    <xdr:row>76</xdr:row>
                    <xdr:rowOff>133350</xdr:rowOff>
                  </from>
                  <to>
                    <xdr:col>10</xdr:col>
                    <xdr:colOff>590550</xdr:colOff>
                    <xdr:row>76</xdr:row>
                    <xdr:rowOff>352425</xdr:rowOff>
                  </to>
                </anchor>
              </controlPr>
            </control>
          </mc:Choice>
        </mc:AlternateContent>
        <mc:AlternateContent xmlns:mc="http://schemas.openxmlformats.org/markup-compatibility/2006">
          <mc:Choice Requires="x14">
            <control shapeId="28705" r:id="rId26" name="Group Box 33">
              <controlPr defaultSize="0" autoFill="0" autoPict="0">
                <anchor moveWithCells="1">
                  <from>
                    <xdr:col>1</xdr:col>
                    <xdr:colOff>0</xdr:colOff>
                    <xdr:row>31</xdr:row>
                    <xdr:rowOff>28575</xdr:rowOff>
                  </from>
                  <to>
                    <xdr:col>11</xdr:col>
                    <xdr:colOff>333375</xdr:colOff>
                    <xdr:row>43</xdr:row>
                    <xdr:rowOff>0</xdr:rowOff>
                  </to>
                </anchor>
              </controlPr>
            </control>
          </mc:Choice>
        </mc:AlternateContent>
        <mc:AlternateContent xmlns:mc="http://schemas.openxmlformats.org/markup-compatibility/2006">
          <mc:Choice Requires="x14">
            <control shapeId="28706" r:id="rId27" name="Group Box 34">
              <controlPr defaultSize="0" autoFill="0" autoPict="0">
                <anchor moveWithCells="1">
                  <from>
                    <xdr:col>1</xdr:col>
                    <xdr:colOff>0</xdr:colOff>
                    <xdr:row>75</xdr:row>
                    <xdr:rowOff>0</xdr:rowOff>
                  </from>
                  <to>
                    <xdr:col>11</xdr:col>
                    <xdr:colOff>0</xdr:colOff>
                    <xdr:row>75</xdr:row>
                    <xdr:rowOff>466725</xdr:rowOff>
                  </to>
                </anchor>
              </controlPr>
            </control>
          </mc:Choice>
        </mc:AlternateContent>
        <mc:AlternateContent xmlns:mc="http://schemas.openxmlformats.org/markup-compatibility/2006">
          <mc:Choice Requires="x14">
            <control shapeId="28709" r:id="rId28" name="Group Box 37">
              <controlPr defaultSize="0" autoFill="0" autoPict="0">
                <anchor moveWithCells="1">
                  <from>
                    <xdr:col>1</xdr:col>
                    <xdr:colOff>0</xdr:colOff>
                    <xdr:row>75</xdr:row>
                    <xdr:rowOff>466725</xdr:rowOff>
                  </from>
                  <to>
                    <xdr:col>11</xdr:col>
                    <xdr:colOff>0</xdr:colOff>
                    <xdr:row>76</xdr:row>
                    <xdr:rowOff>476250</xdr:rowOff>
                  </to>
                </anchor>
              </controlPr>
            </control>
          </mc:Choice>
        </mc:AlternateContent>
        <mc:AlternateContent xmlns:mc="http://schemas.openxmlformats.org/markup-compatibility/2006">
          <mc:Choice Requires="x14">
            <control shapeId="28710" r:id="rId29" name="Group Box 38">
              <controlPr defaultSize="0" autoFill="0" autoPict="0">
                <anchor moveWithCells="1">
                  <from>
                    <xdr:col>1</xdr:col>
                    <xdr:colOff>0</xdr:colOff>
                    <xdr:row>103</xdr:row>
                    <xdr:rowOff>104775</xdr:rowOff>
                  </from>
                  <to>
                    <xdr:col>11</xdr:col>
                    <xdr:colOff>0</xdr:colOff>
                    <xdr:row>104</xdr:row>
                    <xdr:rowOff>447675</xdr:rowOff>
                  </to>
                </anchor>
              </controlPr>
            </control>
          </mc:Choice>
        </mc:AlternateContent>
        <mc:AlternateContent xmlns:mc="http://schemas.openxmlformats.org/markup-compatibility/2006">
          <mc:Choice Requires="x14">
            <control shapeId="28711" r:id="rId30" name="Group Box 39">
              <controlPr defaultSize="0" autoFill="0" autoPict="0">
                <anchor moveWithCells="1">
                  <from>
                    <xdr:col>1</xdr:col>
                    <xdr:colOff>0</xdr:colOff>
                    <xdr:row>104</xdr:row>
                    <xdr:rowOff>447675</xdr:rowOff>
                  </from>
                  <to>
                    <xdr:col>11</xdr:col>
                    <xdr:colOff>0</xdr:colOff>
                    <xdr:row>106</xdr:row>
                    <xdr:rowOff>0</xdr:rowOff>
                  </to>
                </anchor>
              </controlPr>
            </control>
          </mc:Choice>
        </mc:AlternateContent>
        <mc:AlternateContent xmlns:mc="http://schemas.openxmlformats.org/markup-compatibility/2006">
          <mc:Choice Requires="x14">
            <control shapeId="28712" r:id="rId31" name="Option Button 40">
              <controlPr locked="0" defaultSize="0" autoFill="0" autoLine="0" autoPict="0">
                <anchor moveWithCells="1">
                  <from>
                    <xdr:col>6</xdr:col>
                    <xdr:colOff>571500</xdr:colOff>
                    <xdr:row>77</xdr:row>
                    <xdr:rowOff>114300</xdr:rowOff>
                  </from>
                  <to>
                    <xdr:col>7</xdr:col>
                    <xdr:colOff>619125</xdr:colOff>
                    <xdr:row>77</xdr:row>
                    <xdr:rowOff>381000</xdr:rowOff>
                  </to>
                </anchor>
              </controlPr>
            </control>
          </mc:Choice>
        </mc:AlternateContent>
        <mc:AlternateContent xmlns:mc="http://schemas.openxmlformats.org/markup-compatibility/2006">
          <mc:Choice Requires="x14">
            <control shapeId="28713" r:id="rId32" name="Option Button 41">
              <controlPr locked="0" defaultSize="0" autoFill="0" autoLine="0" autoPict="0">
                <anchor moveWithCells="1">
                  <from>
                    <xdr:col>8</xdr:col>
                    <xdr:colOff>95250</xdr:colOff>
                    <xdr:row>77</xdr:row>
                    <xdr:rowOff>133350</xdr:rowOff>
                  </from>
                  <to>
                    <xdr:col>9</xdr:col>
                    <xdr:colOff>219075</xdr:colOff>
                    <xdr:row>77</xdr:row>
                    <xdr:rowOff>352425</xdr:rowOff>
                  </to>
                </anchor>
              </controlPr>
            </control>
          </mc:Choice>
        </mc:AlternateContent>
        <mc:AlternateContent xmlns:mc="http://schemas.openxmlformats.org/markup-compatibility/2006">
          <mc:Choice Requires="x14">
            <control shapeId="28716" r:id="rId33" name="Group Box 44">
              <controlPr defaultSize="0" autoFill="0" autoPict="0">
                <anchor moveWithCells="1">
                  <from>
                    <xdr:col>1</xdr:col>
                    <xdr:colOff>0</xdr:colOff>
                    <xdr:row>76</xdr:row>
                    <xdr:rowOff>476250</xdr:rowOff>
                  </from>
                  <to>
                    <xdr:col>11</xdr:col>
                    <xdr:colOff>0</xdr:colOff>
                    <xdr:row>77</xdr:row>
                    <xdr:rowOff>466725</xdr:rowOff>
                  </to>
                </anchor>
              </controlPr>
            </control>
          </mc:Choice>
        </mc:AlternateContent>
        <mc:AlternateContent xmlns:mc="http://schemas.openxmlformats.org/markup-compatibility/2006">
          <mc:Choice Requires="x14">
            <control shapeId="28717" r:id="rId34" name="Option Button 45">
              <controlPr locked="0" defaultSize="0" autoFill="0" autoLine="0" autoPict="0">
                <anchor moveWithCells="1">
                  <from>
                    <xdr:col>6</xdr:col>
                    <xdr:colOff>571500</xdr:colOff>
                    <xdr:row>105</xdr:row>
                    <xdr:rowOff>66675</xdr:rowOff>
                  </from>
                  <to>
                    <xdr:col>8</xdr:col>
                    <xdr:colOff>76200</xdr:colOff>
                    <xdr:row>105</xdr:row>
                    <xdr:rowOff>381000</xdr:rowOff>
                  </to>
                </anchor>
              </controlPr>
            </control>
          </mc:Choice>
        </mc:AlternateContent>
        <mc:AlternateContent xmlns:mc="http://schemas.openxmlformats.org/markup-compatibility/2006">
          <mc:Choice Requires="x14">
            <control shapeId="28718" r:id="rId35" name="Option Button 46">
              <controlPr locked="0" defaultSize="0" autoFill="0" autoLine="0" autoPict="0">
                <anchor moveWithCells="1">
                  <from>
                    <xdr:col>8</xdr:col>
                    <xdr:colOff>95250</xdr:colOff>
                    <xdr:row>105</xdr:row>
                    <xdr:rowOff>133350</xdr:rowOff>
                  </from>
                  <to>
                    <xdr:col>9</xdr:col>
                    <xdr:colOff>219075</xdr:colOff>
                    <xdr:row>105</xdr:row>
                    <xdr:rowOff>352425</xdr:rowOff>
                  </to>
                </anchor>
              </controlPr>
            </control>
          </mc:Choice>
        </mc:AlternateContent>
        <mc:AlternateContent xmlns:mc="http://schemas.openxmlformats.org/markup-compatibility/2006">
          <mc:Choice Requires="x14">
            <control shapeId="28719" r:id="rId36" name="Option Button 47">
              <controlPr locked="0" defaultSize="0" autoFill="0" autoLine="0" autoPict="0">
                <anchor moveWithCells="1">
                  <from>
                    <xdr:col>9</xdr:col>
                    <xdr:colOff>400050</xdr:colOff>
                    <xdr:row>105</xdr:row>
                    <xdr:rowOff>133350</xdr:rowOff>
                  </from>
                  <to>
                    <xdr:col>10</xdr:col>
                    <xdr:colOff>590550</xdr:colOff>
                    <xdr:row>105</xdr:row>
                    <xdr:rowOff>352425</xdr:rowOff>
                  </to>
                </anchor>
              </controlPr>
            </control>
          </mc:Choice>
        </mc:AlternateContent>
        <mc:AlternateContent xmlns:mc="http://schemas.openxmlformats.org/markup-compatibility/2006">
          <mc:Choice Requires="x14">
            <control shapeId="28721" r:id="rId37" name="Option Button 49">
              <controlPr locked="0" defaultSize="0" autoFill="0" autoLine="0" autoPict="0">
                <anchor moveWithCells="1">
                  <from>
                    <xdr:col>6</xdr:col>
                    <xdr:colOff>571500</xdr:colOff>
                    <xdr:row>106</xdr:row>
                    <xdr:rowOff>114300</xdr:rowOff>
                  </from>
                  <to>
                    <xdr:col>7</xdr:col>
                    <xdr:colOff>619125</xdr:colOff>
                    <xdr:row>106</xdr:row>
                    <xdr:rowOff>381000</xdr:rowOff>
                  </to>
                </anchor>
              </controlPr>
            </control>
          </mc:Choice>
        </mc:AlternateContent>
        <mc:AlternateContent xmlns:mc="http://schemas.openxmlformats.org/markup-compatibility/2006">
          <mc:Choice Requires="x14">
            <control shapeId="28722" r:id="rId38" name="Option Button 50">
              <controlPr locked="0" defaultSize="0" autoFill="0" autoLine="0" autoPict="0">
                <anchor moveWithCells="1">
                  <from>
                    <xdr:col>8</xdr:col>
                    <xdr:colOff>95250</xdr:colOff>
                    <xdr:row>106</xdr:row>
                    <xdr:rowOff>133350</xdr:rowOff>
                  </from>
                  <to>
                    <xdr:col>9</xdr:col>
                    <xdr:colOff>219075</xdr:colOff>
                    <xdr:row>106</xdr:row>
                    <xdr:rowOff>352425</xdr:rowOff>
                  </to>
                </anchor>
              </controlPr>
            </control>
          </mc:Choice>
        </mc:AlternateContent>
        <mc:AlternateContent xmlns:mc="http://schemas.openxmlformats.org/markup-compatibility/2006">
          <mc:Choice Requires="x14">
            <control shapeId="28723" r:id="rId39" name="Group Box 51">
              <controlPr defaultSize="0" autoFill="0" autoPict="0">
                <anchor moveWithCells="1">
                  <from>
                    <xdr:col>1</xdr:col>
                    <xdr:colOff>0</xdr:colOff>
                    <xdr:row>106</xdr:row>
                    <xdr:rowOff>0</xdr:rowOff>
                  </from>
                  <to>
                    <xdr:col>11</xdr:col>
                    <xdr:colOff>0</xdr:colOff>
                    <xdr:row>107</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1"/>
  <dimension ref="A1:P422"/>
  <sheetViews>
    <sheetView showGridLines="0" showRuler="0" zoomScaleNormal="100" zoomScaleSheetLayoutView="100" workbookViewId="0">
      <selection activeCell="M1" sqref="M1"/>
    </sheetView>
  </sheetViews>
  <sheetFormatPr baseColWidth="10" defaultColWidth="0" defaultRowHeight="0" customHeight="1" zeroHeight="1" x14ac:dyDescent="0.25"/>
  <cols>
    <col min="1" max="1" width="5.28515625" style="3" customWidth="1"/>
    <col min="2" max="3" width="8.7109375" style="3" customWidth="1"/>
    <col min="4" max="5" width="10.7109375" style="3" customWidth="1"/>
    <col min="6" max="7" width="11.7109375" style="3" customWidth="1"/>
    <col min="8" max="10" width="10.7109375" style="3" customWidth="1"/>
    <col min="11" max="11" width="8.7109375" style="3" customWidth="1"/>
    <col min="12" max="12" width="9.5703125" style="3" customWidth="1"/>
    <col min="13" max="13" width="6.42578125" style="3" customWidth="1"/>
    <col min="14" max="16" width="0" hidden="1" customWidth="1"/>
    <col min="17" max="16384" width="6.42578125" hidden="1"/>
  </cols>
  <sheetData>
    <row r="1" spans="1:13" ht="15" x14ac:dyDescent="0.25">
      <c r="A1"/>
      <c r="B1"/>
      <c r="C1"/>
      <c r="D1"/>
      <c r="E1"/>
      <c r="F1"/>
      <c r="G1"/>
      <c r="H1"/>
      <c r="I1"/>
      <c r="J1"/>
      <c r="K1"/>
      <c r="L1"/>
      <c r="M1"/>
    </row>
    <row r="2" spans="1:13" ht="8.1" customHeight="1" thickBot="1" x14ac:dyDescent="0.3">
      <c r="A2"/>
      <c r="B2"/>
      <c r="C2"/>
      <c r="D2"/>
      <c r="E2"/>
      <c r="F2"/>
      <c r="G2"/>
      <c r="H2"/>
      <c r="I2"/>
      <c r="J2"/>
      <c r="K2"/>
      <c r="L2"/>
      <c r="M2"/>
    </row>
    <row r="3" spans="1:13" ht="30.75" customHeight="1" thickTop="1" thickBot="1" x14ac:dyDescent="0.3">
      <c r="A3"/>
      <c r="B3"/>
      <c r="C3" s="482" t="s">
        <v>569</v>
      </c>
      <c r="D3" s="482"/>
      <c r="E3" s="482"/>
      <c r="F3" s="482"/>
      <c r="G3" s="482"/>
      <c r="H3" s="482"/>
      <c r="I3" s="482"/>
      <c r="J3" s="482"/>
      <c r="K3" s="482"/>
      <c r="L3" s="482"/>
      <c r="M3" s="16"/>
    </row>
    <row r="4" spans="1:13" ht="15" customHeight="1" thickTop="1" x14ac:dyDescent="0.25">
      <c r="A4"/>
      <c r="B4"/>
      <c r="C4"/>
      <c r="D4"/>
      <c r="E4" s="567"/>
      <c r="F4" s="567"/>
      <c r="G4" s="567"/>
      <c r="H4" s="567"/>
      <c r="I4" s="567"/>
      <c r="J4" s="567"/>
      <c r="K4" s="567"/>
      <c r="L4" s="567"/>
      <c r="M4"/>
    </row>
    <row r="5" spans="1:13" ht="5.25" customHeight="1" x14ac:dyDescent="0.25">
      <c r="A5"/>
      <c r="B5"/>
      <c r="C5"/>
      <c r="D5" s="8"/>
      <c r="E5" s="8"/>
      <c r="F5" s="8"/>
      <c r="G5" s="8"/>
      <c r="H5" s="8"/>
      <c r="I5"/>
      <c r="J5" s="104"/>
      <c r="K5" s="104"/>
      <c r="L5" s="104"/>
      <c r="M5"/>
    </row>
    <row r="6" spans="1:13" ht="5.25" customHeight="1" x14ac:dyDescent="0.25">
      <c r="A6"/>
      <c r="B6" s="430"/>
      <c r="C6" s="431"/>
      <c r="D6" s="431"/>
      <c r="E6" s="431"/>
      <c r="F6" s="431"/>
      <c r="G6" s="431"/>
      <c r="H6" s="431"/>
      <c r="I6" s="431"/>
      <c r="J6" s="431"/>
      <c r="K6" s="431"/>
      <c r="L6" s="432"/>
      <c r="M6"/>
    </row>
    <row r="7" spans="1:13" ht="5.25" customHeight="1" x14ac:dyDescent="0.25">
      <c r="A7"/>
      <c r="B7"/>
      <c r="C7"/>
      <c r="D7"/>
      <c r="E7"/>
      <c r="F7"/>
      <c r="G7"/>
      <c r="H7"/>
      <c r="I7"/>
      <c r="J7" s="104"/>
      <c r="K7" s="104"/>
      <c r="L7" s="104"/>
      <c r="M7"/>
    </row>
    <row r="8" spans="1:13" ht="17.100000000000001" customHeight="1" x14ac:dyDescent="0.25">
      <c r="A8"/>
      <c r="B8" s="430" t="s">
        <v>613</v>
      </c>
      <c r="C8" s="431"/>
      <c r="D8" s="431"/>
      <c r="E8" s="431"/>
      <c r="F8" s="431"/>
      <c r="G8" s="431"/>
      <c r="H8" s="431"/>
      <c r="I8" s="431"/>
      <c r="J8" s="431"/>
      <c r="K8" s="431"/>
      <c r="L8" s="432"/>
      <c r="M8"/>
    </row>
    <row r="9" spans="1:13" ht="17.100000000000001" customHeight="1" x14ac:dyDescent="0.25">
      <c r="A9"/>
      <c r="B9" s="670" t="s">
        <v>636</v>
      </c>
      <c r="C9" s="671"/>
      <c r="D9" s="671"/>
      <c r="E9" s="671"/>
      <c r="F9" s="671"/>
      <c r="G9" s="671"/>
      <c r="H9" s="671"/>
      <c r="I9" s="671"/>
      <c r="J9" s="671"/>
      <c r="K9" s="671"/>
      <c r="L9" s="672"/>
      <c r="M9"/>
    </row>
    <row r="10" spans="1:13" ht="27" customHeight="1" x14ac:dyDescent="0.25">
      <c r="A10"/>
      <c r="B10" s="560" t="s">
        <v>751</v>
      </c>
      <c r="C10" s="485"/>
      <c r="D10" s="485"/>
      <c r="E10" s="485"/>
      <c r="F10" s="485"/>
      <c r="G10" s="485"/>
      <c r="H10" s="485"/>
      <c r="I10" s="485"/>
      <c r="J10" s="485"/>
      <c r="K10" s="485"/>
      <c r="L10" s="563"/>
      <c r="M10"/>
    </row>
    <row r="11" spans="1:13" ht="15" x14ac:dyDescent="0.25">
      <c r="A11"/>
      <c r="B11" s="323"/>
      <c r="C11" s="287"/>
      <c r="D11" s="287"/>
      <c r="E11" s="287"/>
      <c r="F11" s="287"/>
      <c r="G11" s="287"/>
      <c r="H11" s="287"/>
      <c r="I11" s="287"/>
      <c r="J11" s="287"/>
      <c r="K11" s="287"/>
      <c r="L11" s="318"/>
      <c r="M11"/>
    </row>
    <row r="12" spans="1:13" ht="15" customHeight="1" x14ac:dyDescent="0.25">
      <c r="A12"/>
      <c r="B12" s="323"/>
      <c r="C12" s="490" t="s">
        <v>673</v>
      </c>
      <c r="D12" s="491"/>
      <c r="E12" s="491"/>
      <c r="F12" s="491"/>
      <c r="G12" s="491"/>
      <c r="H12" s="491"/>
      <c r="I12" s="491"/>
      <c r="J12" s="491"/>
      <c r="K12" s="492"/>
      <c r="L12" s="318"/>
      <c r="M12"/>
    </row>
    <row r="13" spans="1:13" ht="20.100000000000001" customHeight="1" x14ac:dyDescent="0.25">
      <c r="A13"/>
      <c r="B13" s="323"/>
      <c r="C13" s="664">
        <v>1</v>
      </c>
      <c r="D13" s="665"/>
      <c r="E13" s="665"/>
      <c r="F13" s="665"/>
      <c r="G13" s="665"/>
      <c r="H13" s="665"/>
      <c r="I13" s="665"/>
      <c r="J13" s="665"/>
      <c r="K13" s="666"/>
      <c r="L13" s="318"/>
      <c r="M13"/>
    </row>
    <row r="14" spans="1:13" ht="20.100000000000001" customHeight="1" x14ac:dyDescent="0.25">
      <c r="A14"/>
      <c r="B14" s="323"/>
      <c r="C14" s="664">
        <v>2</v>
      </c>
      <c r="D14" s="665"/>
      <c r="E14" s="665"/>
      <c r="F14" s="665"/>
      <c r="G14" s="665"/>
      <c r="H14" s="665"/>
      <c r="I14" s="665"/>
      <c r="J14" s="665"/>
      <c r="K14" s="666"/>
      <c r="L14" s="318"/>
      <c r="M14"/>
    </row>
    <row r="15" spans="1:13" ht="20.100000000000001" customHeight="1" x14ac:dyDescent="0.25">
      <c r="A15"/>
      <c r="B15" s="323"/>
      <c r="C15" s="664">
        <v>3</v>
      </c>
      <c r="D15" s="665"/>
      <c r="E15" s="665"/>
      <c r="F15" s="665"/>
      <c r="G15" s="665"/>
      <c r="H15" s="665"/>
      <c r="I15" s="665"/>
      <c r="J15" s="665"/>
      <c r="K15" s="666"/>
      <c r="L15" s="318"/>
      <c r="M15"/>
    </row>
    <row r="16" spans="1:13" ht="20.100000000000001" customHeight="1" x14ac:dyDescent="0.25">
      <c r="A16"/>
      <c r="B16" s="323"/>
      <c r="C16" s="664">
        <v>4</v>
      </c>
      <c r="D16" s="665"/>
      <c r="E16" s="665"/>
      <c r="F16" s="665"/>
      <c r="G16" s="665"/>
      <c r="H16" s="665"/>
      <c r="I16" s="665"/>
      <c r="J16" s="665"/>
      <c r="K16" s="666"/>
      <c r="L16" s="318"/>
      <c r="M16"/>
    </row>
    <row r="17" spans="1:13" ht="20.100000000000001" customHeight="1" x14ac:dyDescent="0.25">
      <c r="A17"/>
      <c r="B17" s="323"/>
      <c r="C17" s="664">
        <v>5</v>
      </c>
      <c r="D17" s="665"/>
      <c r="E17" s="665"/>
      <c r="F17" s="665"/>
      <c r="G17" s="665"/>
      <c r="H17" s="665"/>
      <c r="I17" s="665"/>
      <c r="J17" s="665"/>
      <c r="K17" s="666"/>
      <c r="L17" s="318"/>
      <c r="M17"/>
    </row>
    <row r="18" spans="1:13" ht="20.100000000000001" customHeight="1" x14ac:dyDescent="0.25">
      <c r="A18"/>
      <c r="B18" s="323"/>
      <c r="C18" s="664">
        <v>6</v>
      </c>
      <c r="D18" s="665"/>
      <c r="E18" s="665"/>
      <c r="F18" s="665"/>
      <c r="G18" s="665"/>
      <c r="H18" s="665"/>
      <c r="I18" s="665"/>
      <c r="J18" s="665"/>
      <c r="K18" s="666"/>
      <c r="L18" s="318"/>
      <c r="M18"/>
    </row>
    <row r="19" spans="1:13" ht="9.9499999999999993" customHeight="1" x14ac:dyDescent="0.25">
      <c r="A19"/>
      <c r="B19" s="324"/>
      <c r="C19" s="193"/>
      <c r="D19" s="193"/>
      <c r="E19" s="193"/>
      <c r="F19" s="193"/>
      <c r="G19" s="193"/>
      <c r="H19" s="193"/>
      <c r="I19" s="193"/>
      <c r="J19" s="193"/>
      <c r="K19" s="193"/>
      <c r="L19" s="325"/>
      <c r="M19"/>
    </row>
    <row r="20" spans="1:13" ht="17.100000000000001" customHeight="1" x14ac:dyDescent="0.25">
      <c r="A20"/>
      <c r="B20" s="603" t="s">
        <v>635</v>
      </c>
      <c r="C20" s="548"/>
      <c r="D20" s="548"/>
      <c r="E20" s="548"/>
      <c r="F20" s="548"/>
      <c r="G20" s="548"/>
      <c r="H20" s="548"/>
      <c r="I20" s="548"/>
      <c r="J20" s="548"/>
      <c r="K20" s="548"/>
      <c r="L20" s="604"/>
      <c r="M20"/>
    </row>
    <row r="21" spans="1:13" ht="17.100000000000001" customHeight="1" x14ac:dyDescent="0.25">
      <c r="A21"/>
      <c r="B21" s="560" t="s">
        <v>684</v>
      </c>
      <c r="C21" s="485"/>
      <c r="D21" s="485"/>
      <c r="E21" s="485"/>
      <c r="F21" s="485"/>
      <c r="G21" s="485"/>
      <c r="H21" s="485"/>
      <c r="I21" s="485"/>
      <c r="J21" s="485"/>
      <c r="K21" s="485"/>
      <c r="L21" s="563"/>
      <c r="M21"/>
    </row>
    <row r="22" spans="1:13" ht="9" customHeight="1" x14ac:dyDescent="0.25">
      <c r="A22"/>
      <c r="B22" s="317"/>
      <c r="C22" s="231"/>
      <c r="D22" s="231"/>
      <c r="E22" s="231"/>
      <c r="F22" s="231"/>
      <c r="G22" s="231"/>
      <c r="H22" s="231"/>
      <c r="I22" s="228"/>
      <c r="J22" s="228"/>
      <c r="K22" s="228"/>
      <c r="L22" s="302"/>
      <c r="M22"/>
    </row>
    <row r="23" spans="1:13" s="116" customFormat="1" ht="18" customHeight="1" x14ac:dyDescent="0.25">
      <c r="B23" s="323"/>
      <c r="C23" s="490" t="s">
        <v>672</v>
      </c>
      <c r="D23" s="491"/>
      <c r="E23" s="491"/>
      <c r="F23" s="491"/>
      <c r="G23" s="491"/>
      <c r="H23" s="491"/>
      <c r="I23" s="491"/>
      <c r="J23" s="491"/>
      <c r="K23" s="492"/>
      <c r="L23" s="302"/>
    </row>
    <row r="24" spans="1:13" s="116" customFormat="1" ht="20.100000000000001" customHeight="1" x14ac:dyDescent="0.25">
      <c r="B24" s="326"/>
      <c r="C24" s="664">
        <v>1</v>
      </c>
      <c r="D24" s="665"/>
      <c r="E24" s="665"/>
      <c r="F24" s="665"/>
      <c r="G24" s="665"/>
      <c r="H24" s="665"/>
      <c r="I24" s="665"/>
      <c r="J24" s="665"/>
      <c r="K24" s="666"/>
      <c r="L24" s="302"/>
    </row>
    <row r="25" spans="1:13" ht="20.100000000000001" customHeight="1" x14ac:dyDescent="0.25">
      <c r="A25"/>
      <c r="B25" s="326"/>
      <c r="C25" s="664">
        <v>2</v>
      </c>
      <c r="D25" s="665"/>
      <c r="E25" s="665"/>
      <c r="F25" s="665"/>
      <c r="G25" s="665"/>
      <c r="H25" s="665"/>
      <c r="I25" s="665"/>
      <c r="J25" s="665"/>
      <c r="K25" s="666"/>
      <c r="L25" s="302"/>
      <c r="M25"/>
    </row>
    <row r="26" spans="1:13" ht="20.100000000000001" customHeight="1" x14ac:dyDescent="0.25">
      <c r="A26"/>
      <c r="B26" s="326"/>
      <c r="C26" s="664">
        <v>3</v>
      </c>
      <c r="D26" s="665"/>
      <c r="E26" s="665"/>
      <c r="F26" s="665"/>
      <c r="G26" s="665"/>
      <c r="H26" s="665"/>
      <c r="I26" s="665"/>
      <c r="J26" s="665"/>
      <c r="K26" s="666"/>
      <c r="L26" s="302"/>
      <c r="M26"/>
    </row>
    <row r="27" spans="1:13" ht="20.100000000000001" customHeight="1" x14ac:dyDescent="0.25">
      <c r="A27"/>
      <c r="B27" s="326"/>
      <c r="C27" s="664">
        <v>4</v>
      </c>
      <c r="D27" s="665"/>
      <c r="E27" s="665"/>
      <c r="F27" s="665"/>
      <c r="G27" s="665"/>
      <c r="H27" s="665"/>
      <c r="I27" s="665"/>
      <c r="J27" s="665"/>
      <c r="K27" s="666"/>
      <c r="L27" s="302"/>
      <c r="M27"/>
    </row>
    <row r="28" spans="1:13" ht="20.100000000000001" customHeight="1" x14ac:dyDescent="0.25">
      <c r="A28"/>
      <c r="B28" s="315"/>
      <c r="C28" s="664">
        <v>5</v>
      </c>
      <c r="D28" s="665"/>
      <c r="E28" s="665"/>
      <c r="F28" s="665"/>
      <c r="G28" s="665"/>
      <c r="H28" s="665"/>
      <c r="I28" s="665"/>
      <c r="J28" s="665"/>
      <c r="K28" s="666"/>
      <c r="L28" s="327"/>
      <c r="M28"/>
    </row>
    <row r="29" spans="1:13" ht="20.100000000000001" customHeight="1" x14ac:dyDescent="0.25">
      <c r="A29"/>
      <c r="B29" s="315"/>
      <c r="C29" s="664">
        <v>6</v>
      </c>
      <c r="D29" s="665"/>
      <c r="E29" s="665"/>
      <c r="F29" s="665"/>
      <c r="G29" s="665"/>
      <c r="H29" s="665"/>
      <c r="I29" s="665"/>
      <c r="J29" s="665"/>
      <c r="K29" s="666"/>
      <c r="L29" s="327"/>
      <c r="M29"/>
    </row>
    <row r="30" spans="1:13" ht="20.100000000000001" customHeight="1" x14ac:dyDescent="0.25">
      <c r="B30" s="328"/>
      <c r="C30" s="664">
        <v>7</v>
      </c>
      <c r="D30" s="665"/>
      <c r="E30" s="665"/>
      <c r="F30" s="665"/>
      <c r="G30" s="665"/>
      <c r="H30" s="665"/>
      <c r="I30" s="665"/>
      <c r="J30" s="665"/>
      <c r="K30" s="666"/>
      <c r="L30" s="329"/>
    </row>
    <row r="31" spans="1:13" ht="20.100000000000001" customHeight="1" x14ac:dyDescent="0.25">
      <c r="B31" s="323"/>
      <c r="C31" s="664">
        <v>8</v>
      </c>
      <c r="D31" s="665"/>
      <c r="E31" s="665"/>
      <c r="F31" s="665"/>
      <c r="G31" s="665"/>
      <c r="H31" s="665"/>
      <c r="I31" s="665"/>
      <c r="J31" s="665"/>
      <c r="K31" s="666"/>
      <c r="L31" s="329"/>
    </row>
    <row r="32" spans="1:13" ht="20.100000000000001" customHeight="1" x14ac:dyDescent="0.25">
      <c r="B32" s="323"/>
      <c r="C32" s="664">
        <v>9</v>
      </c>
      <c r="D32" s="665"/>
      <c r="E32" s="665"/>
      <c r="F32" s="665"/>
      <c r="G32" s="665"/>
      <c r="H32" s="665"/>
      <c r="I32" s="665"/>
      <c r="J32" s="665"/>
      <c r="K32" s="666"/>
      <c r="L32" s="329"/>
    </row>
    <row r="33" spans="2:12" ht="20.100000000000001" customHeight="1" x14ac:dyDescent="0.25">
      <c r="B33" s="71"/>
      <c r="C33" s="664">
        <v>10</v>
      </c>
      <c r="D33" s="665"/>
      <c r="E33" s="665"/>
      <c r="F33" s="665"/>
      <c r="G33" s="665"/>
      <c r="H33" s="665"/>
      <c r="I33" s="665"/>
      <c r="J33" s="665"/>
      <c r="K33" s="666"/>
      <c r="L33" s="72"/>
    </row>
    <row r="34" spans="2:12" ht="20.100000000000001" customHeight="1" x14ac:dyDescent="0.25">
      <c r="B34" s="71"/>
      <c r="C34" s="668">
        <v>11</v>
      </c>
      <c r="D34" s="551"/>
      <c r="E34" s="551"/>
      <c r="F34" s="551"/>
      <c r="G34" s="551"/>
      <c r="H34" s="551"/>
      <c r="I34" s="551"/>
      <c r="J34" s="551"/>
      <c r="K34" s="669"/>
      <c r="L34" s="72"/>
    </row>
    <row r="35" spans="2:12" ht="20.100000000000001" customHeight="1" x14ac:dyDescent="0.25">
      <c r="B35" s="71"/>
      <c r="C35" s="667">
        <v>12</v>
      </c>
      <c r="D35" s="667"/>
      <c r="E35" s="667"/>
      <c r="F35" s="667"/>
      <c r="G35" s="667"/>
      <c r="H35" s="667"/>
      <c r="I35" s="667"/>
      <c r="J35" s="667"/>
      <c r="K35" s="667"/>
      <c r="L35" s="72"/>
    </row>
    <row r="36" spans="2:12" ht="9" customHeight="1" x14ac:dyDescent="0.25">
      <c r="B36" s="71"/>
      <c r="C36" s="169"/>
      <c r="D36" s="169"/>
      <c r="E36" s="169"/>
      <c r="F36" s="169"/>
      <c r="G36" s="169"/>
      <c r="H36" s="169"/>
      <c r="I36" s="169"/>
      <c r="J36" s="169"/>
      <c r="K36" s="169"/>
      <c r="L36" s="72"/>
    </row>
    <row r="37" spans="2:12" ht="32.25" customHeight="1" x14ac:dyDescent="0.25">
      <c r="B37" s="661" t="s">
        <v>747</v>
      </c>
      <c r="C37" s="662"/>
      <c r="D37" s="662"/>
      <c r="E37" s="662"/>
      <c r="F37" s="662"/>
      <c r="G37" s="662"/>
      <c r="H37" s="662"/>
      <c r="I37" s="662"/>
      <c r="J37" s="662"/>
      <c r="K37" s="662"/>
      <c r="L37" s="663"/>
    </row>
    <row r="38" spans="2:12" ht="6.95" customHeight="1" x14ac:dyDescent="0.25">
      <c r="B38" s="330"/>
      <c r="C38" s="331"/>
      <c r="D38" s="331"/>
      <c r="E38" s="331"/>
      <c r="F38" s="331"/>
      <c r="G38" s="331"/>
      <c r="H38" s="331"/>
      <c r="I38" s="331"/>
      <c r="J38" s="331"/>
      <c r="K38" s="331"/>
      <c r="L38" s="332"/>
    </row>
    <row r="39" spans="2:12" ht="15" hidden="1" x14ac:dyDescent="0.25"/>
    <row r="40" spans="2:12" ht="15" hidden="1" x14ac:dyDescent="0.25"/>
    <row r="41" spans="2:12" ht="15" hidden="1" x14ac:dyDescent="0.25"/>
    <row r="42" spans="2:12" ht="15" hidden="1" x14ac:dyDescent="0.25"/>
    <row r="43" spans="2:12" ht="15" hidden="1" x14ac:dyDescent="0.25"/>
    <row r="44" spans="2:12" ht="15" hidden="1" x14ac:dyDescent="0.25"/>
    <row r="45" spans="2:12" ht="15" hidden="1" x14ac:dyDescent="0.25"/>
    <row r="46" spans="2:12" ht="15" hidden="1" x14ac:dyDescent="0.25"/>
    <row r="47" spans="2:12" ht="15" hidden="1" x14ac:dyDescent="0.25"/>
    <row r="48" spans="2:12" ht="15" hidden="1" x14ac:dyDescent="0.25"/>
    <row r="49" ht="15" hidden="1" x14ac:dyDescent="0.25"/>
    <row r="50" ht="15" hidden="1" x14ac:dyDescent="0.25"/>
    <row r="51" ht="15" hidden="1" x14ac:dyDescent="0.25"/>
    <row r="52" ht="15" hidden="1" x14ac:dyDescent="0.25"/>
    <row r="53" ht="15" hidden="1" x14ac:dyDescent="0.25"/>
    <row r="54" ht="15" hidden="1" x14ac:dyDescent="0.25"/>
    <row r="55" ht="15" hidden="1" x14ac:dyDescent="0.25"/>
    <row r="56" ht="15" hidden="1" x14ac:dyDescent="0.25"/>
    <row r="57" ht="15" hidden="1" x14ac:dyDescent="0.25"/>
    <row r="58" ht="15" hidden="1" x14ac:dyDescent="0.25"/>
    <row r="59" ht="15" hidden="1" x14ac:dyDescent="0.25"/>
    <row r="60" ht="15" hidden="1" x14ac:dyDescent="0.25"/>
    <row r="61" ht="15" hidden="1" x14ac:dyDescent="0.25"/>
    <row r="62" ht="15" hidden="1" x14ac:dyDescent="0.25"/>
    <row r="63" ht="15" hidden="1" x14ac:dyDescent="0.25"/>
    <row r="64" ht="15" hidden="1" x14ac:dyDescent="0.25"/>
    <row r="65" ht="15" hidden="1" x14ac:dyDescent="0.25"/>
    <row r="66" ht="15" hidden="1" x14ac:dyDescent="0.25"/>
    <row r="67" ht="15" hidden="1" x14ac:dyDescent="0.25"/>
    <row r="68" ht="15" hidden="1" x14ac:dyDescent="0.25"/>
    <row r="69" ht="15" hidden="1" x14ac:dyDescent="0.25"/>
    <row r="70" ht="15" hidden="1" x14ac:dyDescent="0.25"/>
    <row r="71" ht="15" hidden="1" x14ac:dyDescent="0.25"/>
    <row r="72" ht="15" hidden="1" x14ac:dyDescent="0.25"/>
    <row r="73" ht="15" hidden="1" x14ac:dyDescent="0.25"/>
    <row r="74" ht="15" hidden="1" x14ac:dyDescent="0.25"/>
    <row r="75" ht="15" hidden="1" x14ac:dyDescent="0.25"/>
    <row r="76" ht="15" hidden="1" x14ac:dyDescent="0.25"/>
    <row r="77" ht="15" hidden="1" x14ac:dyDescent="0.25"/>
    <row r="78" ht="15" hidden="1" x14ac:dyDescent="0.25"/>
    <row r="79" ht="15" hidden="1" x14ac:dyDescent="0.25"/>
    <row r="80"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row r="89" ht="15" hidden="1" x14ac:dyDescent="0.25"/>
    <row r="90" ht="15" hidden="1" x14ac:dyDescent="0.25"/>
    <row r="91" ht="15" hidden="1" x14ac:dyDescent="0.25"/>
    <row r="92" ht="15" hidden="1" x14ac:dyDescent="0.25"/>
    <row r="93" ht="15" hidden="1" x14ac:dyDescent="0.25"/>
    <row r="94" ht="15" hidden="1" x14ac:dyDescent="0.25"/>
    <row r="95" ht="15" hidden="1" x14ac:dyDescent="0.25"/>
    <row r="96"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row r="105" ht="15" hidden="1" x14ac:dyDescent="0.25"/>
    <row r="106" ht="15" hidden="1" x14ac:dyDescent="0.25"/>
    <row r="107" ht="15" hidden="1" x14ac:dyDescent="0.25"/>
    <row r="108" ht="15" hidden="1" x14ac:dyDescent="0.25"/>
    <row r="109" ht="15" hidden="1" x14ac:dyDescent="0.25"/>
    <row r="110" ht="15" hidden="1" x14ac:dyDescent="0.25"/>
    <row r="111" ht="15" hidden="1" x14ac:dyDescent="0.25"/>
    <row r="112" ht="15" hidden="1" x14ac:dyDescent="0.25"/>
    <row r="113" ht="15" hidden="1" x14ac:dyDescent="0.25"/>
    <row r="114" ht="15" hidden="1" x14ac:dyDescent="0.25"/>
    <row r="115" ht="15" hidden="1" x14ac:dyDescent="0.25"/>
    <row r="116" ht="15" hidden="1" x14ac:dyDescent="0.25"/>
    <row r="117" ht="15" hidden="1" x14ac:dyDescent="0.25"/>
    <row r="118" ht="15" hidden="1" x14ac:dyDescent="0.25"/>
    <row r="119" ht="15" hidden="1" x14ac:dyDescent="0.25"/>
    <row r="120" ht="15" hidden="1" x14ac:dyDescent="0.25"/>
    <row r="121" ht="15" hidden="1" x14ac:dyDescent="0.25"/>
    <row r="122" ht="15" hidden="1" x14ac:dyDescent="0.25"/>
    <row r="123" ht="15" hidden="1" x14ac:dyDescent="0.25"/>
    <row r="124" ht="15" hidden="1" x14ac:dyDescent="0.25"/>
    <row r="125" ht="15" hidden="1" x14ac:dyDescent="0.25"/>
    <row r="126" ht="15" hidden="1" x14ac:dyDescent="0.25"/>
    <row r="127" ht="15" hidden="1" x14ac:dyDescent="0.25"/>
    <row r="128" ht="15" hidden="1" x14ac:dyDescent="0.25"/>
    <row r="129" ht="15" hidden="1" x14ac:dyDescent="0.25"/>
    <row r="130" ht="15" hidden="1" x14ac:dyDescent="0.25"/>
    <row r="131" ht="15" hidden="1" x14ac:dyDescent="0.25"/>
    <row r="132" ht="15" hidden="1" x14ac:dyDescent="0.25"/>
    <row r="133" ht="15" hidden="1" x14ac:dyDescent="0.25"/>
    <row r="134" ht="15" hidden="1" x14ac:dyDescent="0.25"/>
    <row r="135" ht="15" hidden="1" x14ac:dyDescent="0.25"/>
    <row r="136" ht="15" hidden="1" x14ac:dyDescent="0.25"/>
    <row r="137" ht="15" hidden="1" x14ac:dyDescent="0.25"/>
    <row r="138" ht="15" hidden="1" x14ac:dyDescent="0.25"/>
    <row r="139" ht="15" hidden="1" x14ac:dyDescent="0.25"/>
    <row r="140" ht="15" hidden="1" x14ac:dyDescent="0.25"/>
    <row r="141" ht="15" hidden="1" x14ac:dyDescent="0.25"/>
    <row r="142" ht="15" hidden="1" x14ac:dyDescent="0.25"/>
    <row r="143" ht="15" hidden="1" x14ac:dyDescent="0.25"/>
    <row r="144" ht="15" hidden="1" x14ac:dyDescent="0.25"/>
    <row r="145" ht="15" hidden="1"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hidden="1" x14ac:dyDescent="0.25"/>
    <row r="190" ht="15" hidden="1" x14ac:dyDescent="0.25"/>
    <row r="191" ht="15" hidden="1" x14ac:dyDescent="0.25"/>
    <row r="192" ht="15" hidden="1" x14ac:dyDescent="0.25"/>
    <row r="193" ht="15" hidden="1" x14ac:dyDescent="0.25"/>
    <row r="194" ht="15" hidden="1" x14ac:dyDescent="0.25"/>
    <row r="195" ht="15" hidden="1" x14ac:dyDescent="0.25"/>
    <row r="196" ht="15" hidden="1" x14ac:dyDescent="0.25"/>
    <row r="197" ht="15" hidden="1" x14ac:dyDescent="0.25"/>
    <row r="198" ht="15" hidden="1" x14ac:dyDescent="0.25"/>
    <row r="199" ht="15" hidden="1" x14ac:dyDescent="0.25"/>
    <row r="200" ht="15" hidden="1" x14ac:dyDescent="0.25"/>
    <row r="201" ht="15" hidden="1" x14ac:dyDescent="0.25"/>
    <row r="202" ht="15" hidden="1" x14ac:dyDescent="0.25"/>
    <row r="203" ht="15" hidden="1" x14ac:dyDescent="0.25"/>
    <row r="204" ht="15" hidden="1" x14ac:dyDescent="0.25"/>
    <row r="205" ht="15" hidden="1" x14ac:dyDescent="0.25"/>
    <row r="206" ht="15" hidden="1" x14ac:dyDescent="0.25"/>
    <row r="207" ht="15" hidden="1" x14ac:dyDescent="0.25"/>
    <row r="208" ht="15" hidden="1" x14ac:dyDescent="0.25"/>
    <row r="209" ht="15" hidden="1" x14ac:dyDescent="0.25"/>
    <row r="210" ht="15" hidden="1" x14ac:dyDescent="0.25"/>
    <row r="211" ht="15" hidden="1" x14ac:dyDescent="0.25"/>
    <row r="212" ht="15" hidden="1" x14ac:dyDescent="0.25"/>
    <row r="213" ht="15" hidden="1" x14ac:dyDescent="0.25"/>
    <row r="214" ht="15" hidden="1" x14ac:dyDescent="0.25"/>
    <row r="215" ht="15" hidden="1" x14ac:dyDescent="0.25"/>
    <row r="216" ht="15" hidden="1" x14ac:dyDescent="0.25"/>
    <row r="217" ht="15" hidden="1" x14ac:dyDescent="0.25"/>
    <row r="218" ht="15" hidden="1" x14ac:dyDescent="0.25"/>
    <row r="219" ht="15" hidden="1" x14ac:dyDescent="0.25"/>
    <row r="220" ht="15" hidden="1" x14ac:dyDescent="0.25"/>
    <row r="221" ht="15" hidden="1" x14ac:dyDescent="0.25"/>
    <row r="222" ht="15" hidden="1" x14ac:dyDescent="0.25"/>
    <row r="223" ht="15" hidden="1" x14ac:dyDescent="0.25"/>
    <row r="224" ht="15" hidden="1" x14ac:dyDescent="0.25"/>
    <row r="225" ht="15" hidden="1" x14ac:dyDescent="0.25"/>
    <row r="226" ht="15" hidden="1" x14ac:dyDescent="0.25"/>
    <row r="227" ht="15" hidden="1" x14ac:dyDescent="0.25"/>
    <row r="228" ht="15" hidden="1" x14ac:dyDescent="0.25"/>
    <row r="229" ht="15" hidden="1" x14ac:dyDescent="0.25"/>
    <row r="230" ht="15" hidden="1" x14ac:dyDescent="0.25"/>
    <row r="231" ht="15" hidden="1" x14ac:dyDescent="0.25"/>
    <row r="232" ht="15" hidden="1" x14ac:dyDescent="0.25"/>
    <row r="233" ht="15" hidden="1" x14ac:dyDescent="0.25"/>
    <row r="234" ht="15" hidden="1" x14ac:dyDescent="0.25"/>
    <row r="235" ht="15" hidden="1" x14ac:dyDescent="0.25"/>
    <row r="236" ht="15" hidden="1" x14ac:dyDescent="0.25"/>
    <row r="237" ht="15" hidden="1" x14ac:dyDescent="0.25"/>
    <row r="238" ht="15" hidden="1" x14ac:dyDescent="0.25"/>
    <row r="239" ht="15" hidden="1" x14ac:dyDescent="0.25"/>
    <row r="240" ht="15" hidden="1" x14ac:dyDescent="0.25"/>
    <row r="241" ht="15" hidden="1" x14ac:dyDescent="0.25"/>
    <row r="242" ht="15" hidden="1" x14ac:dyDescent="0.25"/>
    <row r="243" ht="15" hidden="1" x14ac:dyDescent="0.25"/>
    <row r="244" ht="15" hidden="1" x14ac:dyDescent="0.25"/>
    <row r="245" ht="15" hidden="1" x14ac:dyDescent="0.25"/>
    <row r="246" ht="15" hidden="1" x14ac:dyDescent="0.25"/>
    <row r="247" ht="15" hidden="1" x14ac:dyDescent="0.25"/>
    <row r="248" ht="15" hidden="1" x14ac:dyDescent="0.25"/>
    <row r="249" ht="15" hidden="1" x14ac:dyDescent="0.25"/>
    <row r="250" ht="15" hidden="1" x14ac:dyDescent="0.25"/>
    <row r="251" ht="15" hidden="1" x14ac:dyDescent="0.25"/>
    <row r="252" ht="15" hidden="1" x14ac:dyDescent="0.25"/>
    <row r="253" ht="15" hidden="1" x14ac:dyDescent="0.25"/>
    <row r="254" ht="15" hidden="1" x14ac:dyDescent="0.25"/>
    <row r="255" ht="15" hidden="1" x14ac:dyDescent="0.25"/>
    <row r="256" ht="15" hidden="1" x14ac:dyDescent="0.25"/>
    <row r="257" ht="15" hidden="1" x14ac:dyDescent="0.25"/>
    <row r="258" ht="15" hidden="1" x14ac:dyDescent="0.25"/>
    <row r="259" ht="15" hidden="1" x14ac:dyDescent="0.25"/>
    <row r="260" ht="15" hidden="1" x14ac:dyDescent="0.25"/>
    <row r="261" ht="15" hidden="1" x14ac:dyDescent="0.25"/>
    <row r="262" ht="15" hidden="1" x14ac:dyDescent="0.25"/>
    <row r="263" ht="15" hidden="1" x14ac:dyDescent="0.25"/>
    <row r="264" ht="15" hidden="1" x14ac:dyDescent="0.25"/>
    <row r="265" ht="15" hidden="1" x14ac:dyDescent="0.25"/>
    <row r="266" ht="15" hidden="1" x14ac:dyDescent="0.25"/>
    <row r="267" ht="15" hidden="1" x14ac:dyDescent="0.25"/>
    <row r="268" ht="15" hidden="1" x14ac:dyDescent="0.25"/>
    <row r="269" ht="15" hidden="1" x14ac:dyDescent="0.25"/>
    <row r="270" ht="15" hidden="1" x14ac:dyDescent="0.25"/>
    <row r="271" ht="15" hidden="1" x14ac:dyDescent="0.25"/>
    <row r="272" ht="15" hidden="1" x14ac:dyDescent="0.25"/>
    <row r="273" ht="15" hidden="1" x14ac:dyDescent="0.25"/>
    <row r="274" ht="15" hidden="1" x14ac:dyDescent="0.25"/>
    <row r="275" ht="15" hidden="1" x14ac:dyDescent="0.25"/>
    <row r="276" ht="15" hidden="1" x14ac:dyDescent="0.25"/>
    <row r="277" ht="15" hidden="1" x14ac:dyDescent="0.25"/>
    <row r="278" ht="15" hidden="1" x14ac:dyDescent="0.25"/>
    <row r="279" ht="15" hidden="1" x14ac:dyDescent="0.25"/>
    <row r="280" ht="15" hidden="1" x14ac:dyDescent="0.25"/>
    <row r="281" ht="15" hidden="1" x14ac:dyDescent="0.25"/>
    <row r="282" ht="15" hidden="1" x14ac:dyDescent="0.25"/>
    <row r="283" ht="15" hidden="1" x14ac:dyDescent="0.25"/>
    <row r="284" ht="15" hidden="1" x14ac:dyDescent="0.25"/>
    <row r="285" ht="15" hidden="1" x14ac:dyDescent="0.25"/>
    <row r="286" ht="15" hidden="1" x14ac:dyDescent="0.25"/>
    <row r="287" ht="15" hidden="1" x14ac:dyDescent="0.25"/>
    <row r="288" ht="15" hidden="1" x14ac:dyDescent="0.25"/>
    <row r="289" ht="15" hidden="1" x14ac:dyDescent="0.25"/>
    <row r="290" ht="15" hidden="1" x14ac:dyDescent="0.25"/>
    <row r="291" ht="15" hidden="1" x14ac:dyDescent="0.25"/>
    <row r="292" ht="15" hidden="1" x14ac:dyDescent="0.25"/>
    <row r="293" ht="15" hidden="1" x14ac:dyDescent="0.25"/>
    <row r="294" ht="15" hidden="1" x14ac:dyDescent="0.25"/>
    <row r="295" ht="15" hidden="1" x14ac:dyDescent="0.25"/>
    <row r="296" ht="15" hidden="1" x14ac:dyDescent="0.25"/>
    <row r="297" ht="15" hidden="1" x14ac:dyDescent="0.25"/>
    <row r="298" ht="15" hidden="1" x14ac:dyDescent="0.25"/>
    <row r="299" ht="15" hidden="1" x14ac:dyDescent="0.25"/>
    <row r="300" ht="15" hidden="1" x14ac:dyDescent="0.25"/>
    <row r="301" ht="15" hidden="1" x14ac:dyDescent="0.25"/>
    <row r="302" ht="15" hidden="1" x14ac:dyDescent="0.25"/>
    <row r="303" ht="15" hidden="1" x14ac:dyDescent="0.25"/>
    <row r="304" ht="15" hidden="1" x14ac:dyDescent="0.25"/>
    <row r="305" ht="15" hidden="1" x14ac:dyDescent="0.25"/>
    <row r="306" ht="15" hidden="1" x14ac:dyDescent="0.25"/>
    <row r="307" ht="15" hidden="1" x14ac:dyDescent="0.25"/>
    <row r="308" ht="15" hidden="1" x14ac:dyDescent="0.25"/>
    <row r="309" ht="15" hidden="1" x14ac:dyDescent="0.25"/>
    <row r="310" ht="15" hidden="1" x14ac:dyDescent="0.25"/>
    <row r="311" ht="15" hidden="1" x14ac:dyDescent="0.25"/>
    <row r="312" ht="15" hidden="1" x14ac:dyDescent="0.25"/>
    <row r="313" ht="15" hidden="1" x14ac:dyDescent="0.25"/>
    <row r="314" ht="15" hidden="1" x14ac:dyDescent="0.25"/>
    <row r="315" ht="15" hidden="1" x14ac:dyDescent="0.25"/>
    <row r="316" ht="15" hidden="1" x14ac:dyDescent="0.25"/>
    <row r="317" ht="15" hidden="1" x14ac:dyDescent="0.25"/>
    <row r="318" ht="15" hidden="1" x14ac:dyDescent="0.25"/>
    <row r="319" ht="15" hidden="1" x14ac:dyDescent="0.25"/>
    <row r="320" ht="9" hidden="1" customHeight="1" x14ac:dyDescent="0.25"/>
    <row r="321" ht="15" hidden="1" x14ac:dyDescent="0.25"/>
    <row r="322" ht="15" hidden="1" x14ac:dyDescent="0.25"/>
    <row r="323" ht="15" hidden="1" customHeight="1" x14ac:dyDescent="0.25"/>
    <row r="324" ht="15" hidden="1" x14ac:dyDescent="0.25"/>
    <row r="325" ht="15" hidden="1" x14ac:dyDescent="0.25"/>
    <row r="326" ht="15.75" hidden="1" customHeight="1" x14ac:dyDescent="0.25"/>
    <row r="327" ht="15" hidden="1" customHeight="1" x14ac:dyDescent="0.25"/>
    <row r="328" ht="15" hidden="1" x14ac:dyDescent="0.25"/>
    <row r="329" ht="15" hidden="1" x14ac:dyDescent="0.25"/>
    <row r="330" ht="15" hidden="1" x14ac:dyDescent="0.25"/>
    <row r="331" ht="15" hidden="1" x14ac:dyDescent="0.25"/>
    <row r="332" ht="15" hidden="1" x14ac:dyDescent="0.25"/>
    <row r="333" ht="15" hidden="1" x14ac:dyDescent="0.25"/>
    <row r="334" ht="15" hidden="1" x14ac:dyDescent="0.25"/>
    <row r="335" ht="15" hidden="1" x14ac:dyDescent="0.25"/>
    <row r="336" ht="15" hidden="1" x14ac:dyDescent="0.25"/>
    <row r="337" ht="15" hidden="1" x14ac:dyDescent="0.25"/>
    <row r="338" ht="15" hidden="1" x14ac:dyDescent="0.25"/>
    <row r="339" ht="15" hidden="1" x14ac:dyDescent="0.25"/>
    <row r="340" ht="15" hidden="1" x14ac:dyDescent="0.25"/>
    <row r="341" ht="15" hidden="1" x14ac:dyDescent="0.25"/>
    <row r="342" ht="15" hidden="1" x14ac:dyDescent="0.25"/>
    <row r="343" ht="15" hidden="1" x14ac:dyDescent="0.25"/>
    <row r="344" ht="15" hidden="1" x14ac:dyDescent="0.25"/>
    <row r="345" ht="15" hidden="1" x14ac:dyDescent="0.25"/>
    <row r="346" ht="15" hidden="1" x14ac:dyDescent="0.25"/>
    <row r="347" ht="15" hidden="1" x14ac:dyDescent="0.25"/>
    <row r="348" ht="15" hidden="1" x14ac:dyDescent="0.25"/>
    <row r="349" ht="15" hidden="1" x14ac:dyDescent="0.25"/>
    <row r="350" ht="15" hidden="1" x14ac:dyDescent="0.25"/>
    <row r="351" ht="15" hidden="1" x14ac:dyDescent="0.25"/>
    <row r="352" ht="15" hidden="1" x14ac:dyDescent="0.25"/>
    <row r="353" ht="15" hidden="1" x14ac:dyDescent="0.25"/>
    <row r="354" ht="15" hidden="1" x14ac:dyDescent="0.25"/>
    <row r="355" ht="15" hidden="1" x14ac:dyDescent="0.25"/>
    <row r="356" ht="15" hidden="1" x14ac:dyDescent="0.25"/>
    <row r="357" ht="15" hidden="1" x14ac:dyDescent="0.25"/>
    <row r="358" ht="15" hidden="1" x14ac:dyDescent="0.25"/>
    <row r="359" ht="15" hidden="1" x14ac:dyDescent="0.25"/>
    <row r="360" ht="15" hidden="1" x14ac:dyDescent="0.25"/>
    <row r="361" ht="15" hidden="1" x14ac:dyDescent="0.25"/>
    <row r="362" ht="15" hidden="1" x14ac:dyDescent="0.25"/>
    <row r="363" ht="15" hidden="1" x14ac:dyDescent="0.25"/>
    <row r="364" ht="15" hidden="1" x14ac:dyDescent="0.25"/>
    <row r="365" ht="15.75" hidden="1" customHeight="1" x14ac:dyDescent="0.25"/>
    <row r="366" ht="15" hidden="1" x14ac:dyDescent="0.25"/>
    <row r="367" ht="15" hidden="1" x14ac:dyDescent="0.25"/>
    <row r="368" ht="15" hidden="1" x14ac:dyDescent="0.25"/>
    <row r="369" ht="15" hidden="1" x14ac:dyDescent="0.25"/>
    <row r="370" ht="15" hidden="1" x14ac:dyDescent="0.25"/>
    <row r="371" ht="15" hidden="1" x14ac:dyDescent="0.25"/>
    <row r="372" ht="15" hidden="1" x14ac:dyDescent="0.25"/>
    <row r="373" ht="15" hidden="1" x14ac:dyDescent="0.25"/>
    <row r="374" ht="15" hidden="1" customHeight="1" x14ac:dyDescent="0.25"/>
    <row r="375" ht="15" hidden="1" customHeight="1" x14ac:dyDescent="0.25"/>
    <row r="376" ht="15" hidden="1" customHeight="1" x14ac:dyDescent="0.25"/>
    <row r="377" ht="15" hidden="1" customHeight="1" x14ac:dyDescent="0.25"/>
    <row r="378" ht="15" hidden="1" customHeight="1" x14ac:dyDescent="0.25"/>
    <row r="379" ht="15" hidden="1" customHeight="1" x14ac:dyDescent="0.25"/>
    <row r="380" ht="15" hidden="1" customHeight="1" x14ac:dyDescent="0.25"/>
    <row r="381" ht="15" hidden="1" customHeight="1" x14ac:dyDescent="0.25"/>
    <row r="382" ht="15" hidden="1" customHeight="1" x14ac:dyDescent="0.25"/>
    <row r="383" ht="15" hidden="1" customHeight="1" x14ac:dyDescent="0.25"/>
    <row r="384" ht="15" hidden="1" customHeight="1" x14ac:dyDescent="0.25"/>
    <row r="385" ht="15" hidden="1" customHeight="1" x14ac:dyDescent="0.25"/>
    <row r="386" ht="15" hidden="1" customHeight="1" x14ac:dyDescent="0.25"/>
    <row r="387" ht="15" hidden="1" customHeight="1" x14ac:dyDescent="0.25"/>
    <row r="388" ht="15" hidden="1" customHeight="1" x14ac:dyDescent="0.25"/>
    <row r="389" ht="15" hidden="1" customHeight="1" x14ac:dyDescent="0.25"/>
    <row r="390" ht="22.5" hidden="1" customHeight="1" x14ac:dyDescent="0.25"/>
    <row r="391" ht="29.25" hidden="1" customHeight="1" x14ac:dyDescent="0.25"/>
    <row r="392" ht="12.95" hidden="1" customHeight="1" x14ac:dyDescent="0.25"/>
    <row r="393" ht="15" hidden="1" customHeight="1" x14ac:dyDescent="0.25"/>
    <row r="394" ht="15" hidden="1" customHeight="1" x14ac:dyDescent="0.25"/>
    <row r="395" ht="15" hidden="1" customHeight="1" x14ac:dyDescent="0.25"/>
    <row r="396" ht="15" hidden="1" customHeight="1" x14ac:dyDescent="0.25"/>
    <row r="397" ht="15" hidden="1" customHeight="1" x14ac:dyDescent="0.25"/>
    <row r="398" ht="15" hidden="1" customHeight="1" x14ac:dyDescent="0.25"/>
    <row r="399" ht="15" hidden="1" customHeight="1" x14ac:dyDescent="0.25"/>
    <row r="400" ht="15" hidden="1" customHeight="1" x14ac:dyDescent="0.25"/>
    <row r="401" spans="14:16" s="3" customFormat="1" ht="15" hidden="1" customHeight="1" x14ac:dyDescent="0.25">
      <c r="N401"/>
      <c r="O401"/>
      <c r="P401"/>
    </row>
    <row r="402" spans="14:16" s="3" customFormat="1" ht="15" hidden="1" customHeight="1" x14ac:dyDescent="0.25">
      <c r="N402"/>
      <c r="O402"/>
      <c r="P402"/>
    </row>
    <row r="403" spans="14:16" s="3" customFormat="1" ht="15" hidden="1" customHeight="1" x14ac:dyDescent="0.25">
      <c r="N403"/>
      <c r="O403"/>
      <c r="P403"/>
    </row>
    <row r="404" spans="14:16" s="3" customFormat="1" ht="15" hidden="1" customHeight="1" x14ac:dyDescent="0.25">
      <c r="N404"/>
      <c r="O404"/>
      <c r="P404"/>
    </row>
    <row r="405" spans="14:16" s="3" customFormat="1" ht="15" hidden="1" customHeight="1" x14ac:dyDescent="0.25">
      <c r="N405"/>
      <c r="O405"/>
      <c r="P405"/>
    </row>
    <row r="406" spans="14:16" s="3" customFormat="1" ht="15" hidden="1" customHeight="1" x14ac:dyDescent="0.25">
      <c r="N406"/>
      <c r="O406"/>
      <c r="P406"/>
    </row>
    <row r="407" spans="14:16" s="3" customFormat="1" ht="15" hidden="1" customHeight="1" x14ac:dyDescent="0.25">
      <c r="N407"/>
      <c r="O407"/>
      <c r="P407"/>
    </row>
    <row r="408" spans="14:16" s="3" customFormat="1" ht="15" hidden="1" customHeight="1" x14ac:dyDescent="0.25">
      <c r="N408"/>
      <c r="O408"/>
      <c r="P408"/>
    </row>
    <row r="409" spans="14:16" s="3" customFormat="1" ht="15" hidden="1" customHeight="1" x14ac:dyDescent="0.25">
      <c r="N409"/>
      <c r="O409"/>
      <c r="P409"/>
    </row>
    <row r="410" spans="14:16" s="3" customFormat="1" ht="15" hidden="1" customHeight="1" x14ac:dyDescent="0.25">
      <c r="N410"/>
      <c r="O410"/>
      <c r="P410"/>
    </row>
    <row r="411" spans="14:16" s="3" customFormat="1" ht="15" hidden="1" customHeight="1" x14ac:dyDescent="0.25">
      <c r="N411"/>
      <c r="O411"/>
      <c r="P411"/>
    </row>
    <row r="412" spans="14:16" s="3" customFormat="1" ht="15" hidden="1" customHeight="1" x14ac:dyDescent="0.25">
      <c r="N412"/>
      <c r="O412"/>
      <c r="P412"/>
    </row>
    <row r="413" spans="14:16" s="3" customFormat="1" ht="15" hidden="1" customHeight="1" x14ac:dyDescent="0.25">
      <c r="N413"/>
      <c r="O413"/>
      <c r="P413"/>
    </row>
    <row r="414" spans="14:16" s="3" customFormat="1" ht="15" hidden="1" customHeight="1" x14ac:dyDescent="0.25">
      <c r="N414"/>
      <c r="O414"/>
      <c r="P414"/>
    </row>
    <row r="415" spans="14:16" s="3" customFormat="1" ht="15" hidden="1" customHeight="1" x14ac:dyDescent="0.25">
      <c r="N415"/>
      <c r="O415"/>
      <c r="P415"/>
    </row>
    <row r="416" spans="14:16" s="3" customFormat="1" ht="15" hidden="1" customHeight="1" x14ac:dyDescent="0.25">
      <c r="N416"/>
      <c r="O416"/>
      <c r="P416"/>
    </row>
    <row r="417" spans="14:16" s="3" customFormat="1" ht="15" hidden="1" customHeight="1" x14ac:dyDescent="0.25">
      <c r="N417"/>
      <c r="O417"/>
      <c r="P417"/>
    </row>
    <row r="418" spans="14:16" s="3" customFormat="1" ht="15" hidden="1" customHeight="1" x14ac:dyDescent="0.25">
      <c r="N418"/>
      <c r="O418"/>
      <c r="P418"/>
    </row>
    <row r="419" spans="14:16" s="3" customFormat="1" ht="15" hidden="1" customHeight="1" x14ac:dyDescent="0.25">
      <c r="N419"/>
      <c r="O419"/>
      <c r="P419"/>
    </row>
    <row r="420" spans="14:16" s="3" customFormat="1" ht="15" hidden="1" customHeight="1" x14ac:dyDescent="0.25">
      <c r="N420"/>
      <c r="O420"/>
      <c r="P420"/>
    </row>
    <row r="421" spans="14:16" s="3" customFormat="1" ht="15" hidden="1" customHeight="1" x14ac:dyDescent="0.25">
      <c r="N421"/>
      <c r="O421"/>
      <c r="P421"/>
    </row>
    <row r="422" spans="14:16" s="3" customFormat="1" ht="15" hidden="1" customHeight="1" x14ac:dyDescent="0.25">
      <c r="N422"/>
      <c r="O422"/>
      <c r="P422"/>
    </row>
  </sheetData>
  <mergeCells count="29">
    <mergeCell ref="C14:K14"/>
    <mergeCell ref="C33:K33"/>
    <mergeCell ref="C28:K28"/>
    <mergeCell ref="C29:K29"/>
    <mergeCell ref="C30:K30"/>
    <mergeCell ref="C31:K31"/>
    <mergeCell ref="C32:K32"/>
    <mergeCell ref="C26:K26"/>
    <mergeCell ref="C25:K25"/>
    <mergeCell ref="B21:L21"/>
    <mergeCell ref="C15:K15"/>
    <mergeCell ref="B20:L20"/>
    <mergeCell ref="C18:K18"/>
    <mergeCell ref="C16:K16"/>
    <mergeCell ref="C17:K17"/>
    <mergeCell ref="C12:K12"/>
    <mergeCell ref="C13:K13"/>
    <mergeCell ref="C3:L3"/>
    <mergeCell ref="E4:L4"/>
    <mergeCell ref="B8:L8"/>
    <mergeCell ref="B9:L9"/>
    <mergeCell ref="B10:L10"/>
    <mergeCell ref="B6:L6"/>
    <mergeCell ref="B37:L37"/>
    <mergeCell ref="C27:K27"/>
    <mergeCell ref="C23:K23"/>
    <mergeCell ref="C35:K35"/>
    <mergeCell ref="C24:K24"/>
    <mergeCell ref="C34:K34"/>
  </mergeCells>
  <printOptions horizontalCentered="1"/>
  <pageMargins left="0.35433070866141736" right="0.15748031496062992" top="0.39370078740157483" bottom="0.39370078740157483" header="0.31496062992125984" footer="0.31496062992125984"/>
  <pageSetup scale="85" orientation="portrait" r:id="rId1"/>
  <rowBreaks count="1" manualBreakCount="1">
    <brk id="19" min="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96257" r:id="rId4" name="LD_5_7_1">
              <controlPr defaultSize="0" autoLine="0" autoPict="0">
                <anchor moveWithCells="1">
                  <from>
                    <xdr:col>7</xdr:col>
                    <xdr:colOff>0</xdr:colOff>
                    <xdr:row>29</xdr:row>
                    <xdr:rowOff>0</xdr:rowOff>
                  </from>
                  <to>
                    <xdr:col>8</xdr:col>
                    <xdr:colOff>47625</xdr:colOff>
                    <xdr:row>29</xdr:row>
                    <xdr:rowOff>161925</xdr:rowOff>
                  </to>
                </anchor>
              </controlPr>
            </control>
          </mc:Choice>
        </mc:AlternateContent>
        <mc:AlternateContent xmlns:mc="http://schemas.openxmlformats.org/markup-compatibility/2006">
          <mc:Choice Requires="x14">
            <control shapeId="96258" r:id="rId5" name="LD_5_7_2_1">
              <controlPr defaultSize="0" autoLine="0" autoPict="0">
                <anchor moveWithCells="1">
                  <from>
                    <xdr:col>6</xdr:col>
                    <xdr:colOff>0</xdr:colOff>
                    <xdr:row>29</xdr:row>
                    <xdr:rowOff>0</xdr:rowOff>
                  </from>
                  <to>
                    <xdr:col>6</xdr:col>
                    <xdr:colOff>762000</xdr:colOff>
                    <xdr:row>29</xdr:row>
                    <xdr:rowOff>161925</xdr:rowOff>
                  </to>
                </anchor>
              </controlPr>
            </control>
          </mc:Choice>
        </mc:AlternateContent>
        <mc:AlternateContent xmlns:mc="http://schemas.openxmlformats.org/markup-compatibility/2006">
          <mc:Choice Requires="x14">
            <control shapeId="96259" r:id="rId6" name="LD_5_7_2_2">
              <controlPr defaultSize="0" autoLine="0" autoPict="0">
                <anchor moveWithCells="1">
                  <from>
                    <xdr:col>7</xdr:col>
                    <xdr:colOff>0</xdr:colOff>
                    <xdr:row>29</xdr:row>
                    <xdr:rowOff>0</xdr:rowOff>
                  </from>
                  <to>
                    <xdr:col>8</xdr:col>
                    <xdr:colOff>47625</xdr:colOff>
                    <xdr:row>29</xdr:row>
                    <xdr:rowOff>161925</xdr:rowOff>
                  </to>
                </anchor>
              </controlPr>
            </control>
          </mc:Choice>
        </mc:AlternateContent>
        <mc:AlternateContent xmlns:mc="http://schemas.openxmlformats.org/markup-compatibility/2006">
          <mc:Choice Requires="x14">
            <control shapeId="96260" r:id="rId7" name="LD_5_7_3_1">
              <controlPr defaultSize="0" autoLine="0" autoPict="0">
                <anchor moveWithCells="1">
                  <from>
                    <xdr:col>6</xdr:col>
                    <xdr:colOff>9525</xdr:colOff>
                    <xdr:row>29</xdr:row>
                    <xdr:rowOff>0</xdr:rowOff>
                  </from>
                  <to>
                    <xdr:col>6</xdr:col>
                    <xdr:colOff>771525</xdr:colOff>
                    <xdr:row>29</xdr:row>
                    <xdr:rowOff>161925</xdr:rowOff>
                  </to>
                </anchor>
              </controlPr>
            </control>
          </mc:Choice>
        </mc:AlternateContent>
        <mc:AlternateContent xmlns:mc="http://schemas.openxmlformats.org/markup-compatibility/2006">
          <mc:Choice Requires="x14">
            <control shapeId="96261" r:id="rId8" name="LD_5_7_3_2">
              <controlPr defaultSize="0" autoLine="0" autoPict="0">
                <anchor moveWithCells="1">
                  <from>
                    <xdr:col>7</xdr:col>
                    <xdr:colOff>19050</xdr:colOff>
                    <xdr:row>29</xdr:row>
                    <xdr:rowOff>0</xdr:rowOff>
                  </from>
                  <to>
                    <xdr:col>8</xdr:col>
                    <xdr:colOff>57150</xdr:colOff>
                    <xdr:row>29</xdr:row>
                    <xdr:rowOff>161925</xdr:rowOff>
                  </to>
                </anchor>
              </controlPr>
            </control>
          </mc:Choice>
        </mc:AlternateContent>
        <mc:AlternateContent xmlns:mc="http://schemas.openxmlformats.org/markup-compatibility/2006">
          <mc:Choice Requires="x14">
            <control shapeId="96262" r:id="rId9" name="LD_5_7_4_1">
              <controlPr defaultSize="0" autoLine="0" autoPict="0">
                <anchor moveWithCells="1">
                  <from>
                    <xdr:col>5</xdr:col>
                    <xdr:colOff>0</xdr:colOff>
                    <xdr:row>29</xdr:row>
                    <xdr:rowOff>0</xdr:rowOff>
                  </from>
                  <to>
                    <xdr:col>5</xdr:col>
                    <xdr:colOff>762000</xdr:colOff>
                    <xdr:row>29</xdr:row>
                    <xdr:rowOff>161925</xdr:rowOff>
                  </to>
                </anchor>
              </controlPr>
            </control>
          </mc:Choice>
        </mc:AlternateContent>
        <mc:AlternateContent xmlns:mc="http://schemas.openxmlformats.org/markup-compatibility/2006">
          <mc:Choice Requires="x14">
            <control shapeId="96263" r:id="rId10" name="LD_5_7_4_2">
              <controlPr defaultSize="0" autoLine="0" autoPict="0">
                <anchor moveWithCells="1">
                  <from>
                    <xdr:col>6</xdr:col>
                    <xdr:colOff>9525</xdr:colOff>
                    <xdr:row>29</xdr:row>
                    <xdr:rowOff>0</xdr:rowOff>
                  </from>
                  <to>
                    <xdr:col>6</xdr:col>
                    <xdr:colOff>771525</xdr:colOff>
                    <xdr:row>29</xdr:row>
                    <xdr:rowOff>161925</xdr:rowOff>
                  </to>
                </anchor>
              </controlPr>
            </control>
          </mc:Choice>
        </mc:AlternateContent>
        <mc:AlternateContent xmlns:mc="http://schemas.openxmlformats.org/markup-compatibility/2006">
          <mc:Choice Requires="x14">
            <control shapeId="96264" r:id="rId11" name="LD_5_7_4_3">
              <controlPr defaultSize="0" autoLine="0" autoPict="0">
                <anchor moveWithCells="1">
                  <from>
                    <xdr:col>7</xdr:col>
                    <xdr:colOff>19050</xdr:colOff>
                    <xdr:row>29</xdr:row>
                    <xdr:rowOff>0</xdr:rowOff>
                  </from>
                  <to>
                    <xdr:col>8</xdr:col>
                    <xdr:colOff>57150</xdr:colOff>
                    <xdr:row>29</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N278"/>
  <sheetViews>
    <sheetView showGridLines="0" zoomScaleNormal="100" zoomScaleSheetLayoutView="100" workbookViewId="0">
      <selection activeCell="M1" sqref="M1"/>
    </sheetView>
  </sheetViews>
  <sheetFormatPr baseColWidth="10" defaultColWidth="0" defaultRowHeight="15" customHeight="1" zeroHeight="1" x14ac:dyDescent="0.25"/>
  <cols>
    <col min="1" max="1" width="5.28515625" customWidth="1"/>
    <col min="2" max="2" width="4.7109375" style="151" customWidth="1"/>
    <col min="3" max="3" width="5.7109375" customWidth="1"/>
    <col min="4" max="4" width="7.5703125" customWidth="1"/>
    <col min="5" max="9" width="14.7109375" customWidth="1"/>
    <col min="10" max="10" width="12.7109375" customWidth="1"/>
    <col min="11" max="11" width="2.42578125" customWidth="1"/>
    <col min="12" max="12" width="2.5703125" style="152" customWidth="1"/>
    <col min="13" max="13" width="5.28515625" customWidth="1"/>
  </cols>
  <sheetData>
    <row r="1" spans="1:14" ht="15" customHeight="1" x14ac:dyDescent="0.25">
      <c r="B1"/>
      <c r="L1"/>
    </row>
    <row r="2" spans="1:14" ht="8.1" customHeight="1" thickBot="1" x14ac:dyDescent="0.3">
      <c r="B2"/>
      <c r="L2"/>
    </row>
    <row r="3" spans="1:14" ht="30.75" customHeight="1" thickTop="1" thickBot="1" x14ac:dyDescent="0.3">
      <c r="B3"/>
      <c r="D3" s="482" t="s">
        <v>569</v>
      </c>
      <c r="E3" s="482"/>
      <c r="F3" s="482"/>
      <c r="G3" s="482"/>
      <c r="H3" s="482"/>
      <c r="I3" s="482"/>
      <c r="J3" s="482"/>
      <c r="K3" s="482"/>
      <c r="L3" s="482"/>
      <c r="M3" s="16"/>
    </row>
    <row r="4" spans="1:14" ht="15" customHeight="1" thickTop="1" x14ac:dyDescent="0.25">
      <c r="B4"/>
      <c r="E4" s="16"/>
      <c r="F4" s="16"/>
      <c r="G4" s="16"/>
      <c r="H4" s="16"/>
      <c r="I4" s="16"/>
      <c r="J4" s="16"/>
      <c r="K4" s="16"/>
      <c r="L4" s="16"/>
      <c r="M4" s="16"/>
    </row>
    <row r="5" spans="1:14" ht="5.25" customHeight="1" x14ac:dyDescent="0.25">
      <c r="B5"/>
      <c r="D5" s="8"/>
      <c r="E5" s="8"/>
      <c r="F5" s="8"/>
      <c r="G5" s="8"/>
      <c r="H5" s="8"/>
      <c r="L5"/>
    </row>
    <row r="6" spans="1:14" ht="5.25" customHeight="1" x14ac:dyDescent="0.25">
      <c r="B6" s="430"/>
      <c r="C6" s="431"/>
      <c r="D6" s="431"/>
      <c r="E6" s="431"/>
      <c r="F6" s="431"/>
      <c r="G6" s="431"/>
      <c r="H6" s="431"/>
      <c r="I6" s="431"/>
      <c r="J6" s="431"/>
      <c r="K6" s="431"/>
      <c r="L6" s="432"/>
    </row>
    <row r="7" spans="1:14" s="3" customFormat="1" ht="5.25" customHeight="1" x14ac:dyDescent="0.25">
      <c r="A7"/>
      <c r="B7"/>
      <c r="C7"/>
      <c r="D7"/>
      <c r="E7"/>
      <c r="F7"/>
      <c r="G7"/>
      <c r="H7"/>
      <c r="I7"/>
      <c r="J7"/>
      <c r="K7"/>
      <c r="L7"/>
      <c r="M7"/>
      <c r="N7"/>
    </row>
    <row r="8" spans="1:14" s="3" customFormat="1" ht="17.100000000000001" customHeight="1" x14ac:dyDescent="0.25">
      <c r="A8"/>
      <c r="B8" s="430" t="s">
        <v>685</v>
      </c>
      <c r="C8" s="431"/>
      <c r="D8" s="431"/>
      <c r="E8" s="431"/>
      <c r="F8" s="431"/>
      <c r="G8" s="431"/>
      <c r="H8" s="431"/>
      <c r="I8" s="431"/>
      <c r="J8" s="431"/>
      <c r="K8" s="431"/>
      <c r="L8" s="432"/>
      <c r="M8"/>
      <c r="N8"/>
    </row>
    <row r="9" spans="1:14" s="3" customFormat="1" ht="17.100000000000001" customHeight="1" x14ac:dyDescent="0.25">
      <c r="A9"/>
      <c r="B9" s="670" t="s">
        <v>686</v>
      </c>
      <c r="C9" s="671"/>
      <c r="D9" s="671"/>
      <c r="E9" s="671"/>
      <c r="F9" s="671"/>
      <c r="G9" s="671"/>
      <c r="H9" s="671"/>
      <c r="I9" s="671"/>
      <c r="J9" s="671"/>
      <c r="K9" s="671"/>
      <c r="L9" s="672"/>
      <c r="M9"/>
      <c r="N9"/>
    </row>
    <row r="10" spans="1:14" s="3" customFormat="1" ht="33" customHeight="1" x14ac:dyDescent="0.25">
      <c r="A10"/>
      <c r="B10" s="623" t="s">
        <v>748</v>
      </c>
      <c r="C10" s="624"/>
      <c r="D10" s="624"/>
      <c r="E10" s="624"/>
      <c r="F10" s="624"/>
      <c r="G10" s="624"/>
      <c r="H10" s="624"/>
      <c r="I10" s="624"/>
      <c r="J10" s="624"/>
      <c r="K10" s="624"/>
      <c r="L10" s="625"/>
      <c r="M10"/>
      <c r="N10"/>
    </row>
    <row r="11" spans="1:14" s="195" customFormat="1" ht="9" customHeight="1" x14ac:dyDescent="0.25">
      <c r="A11" s="194"/>
      <c r="B11" s="333"/>
      <c r="C11" s="289"/>
      <c r="D11" s="289"/>
      <c r="E11" s="289"/>
      <c r="F11" s="197"/>
      <c r="G11" s="197"/>
      <c r="H11" s="197"/>
      <c r="I11" s="197"/>
      <c r="J11" s="197"/>
      <c r="K11" s="196"/>
      <c r="L11" s="334"/>
      <c r="M11" s="194"/>
      <c r="N11" s="194"/>
    </row>
    <row r="12" spans="1:14" s="195" customFormat="1" ht="20.100000000000001" customHeight="1" x14ac:dyDescent="0.25">
      <c r="A12" s="194"/>
      <c r="B12" s="333"/>
      <c r="C12" s="679" t="s">
        <v>660</v>
      </c>
      <c r="D12" s="680"/>
      <c r="E12" s="681"/>
      <c r="F12" s="679" t="s">
        <v>697</v>
      </c>
      <c r="G12" s="680"/>
      <c r="H12" s="680"/>
      <c r="I12" s="680"/>
      <c r="J12" s="681"/>
      <c r="K12" s="196"/>
      <c r="L12" s="334"/>
      <c r="M12" s="194"/>
      <c r="N12" s="194"/>
    </row>
    <row r="13" spans="1:14" s="195" customFormat="1" ht="30" customHeight="1" x14ac:dyDescent="0.25">
      <c r="A13" s="194"/>
      <c r="B13" s="333"/>
      <c r="C13" s="682" t="s">
        <v>661</v>
      </c>
      <c r="D13" s="683"/>
      <c r="E13" s="684"/>
      <c r="F13" s="674"/>
      <c r="G13" s="674"/>
      <c r="H13" s="674"/>
      <c r="I13" s="674"/>
      <c r="J13" s="674"/>
      <c r="K13" s="196"/>
      <c r="L13" s="334"/>
      <c r="M13" s="194"/>
      <c r="N13" s="194"/>
    </row>
    <row r="14" spans="1:14" s="195" customFormat="1" ht="30" customHeight="1" x14ac:dyDescent="0.25">
      <c r="A14" s="194"/>
      <c r="B14" s="333"/>
      <c r="C14" s="682" t="s">
        <v>662</v>
      </c>
      <c r="D14" s="683"/>
      <c r="E14" s="684"/>
      <c r="F14" s="674"/>
      <c r="G14" s="674"/>
      <c r="H14" s="674"/>
      <c r="I14" s="674"/>
      <c r="J14" s="674"/>
      <c r="K14" s="196"/>
      <c r="L14" s="334"/>
      <c r="M14" s="194"/>
      <c r="N14" s="194"/>
    </row>
    <row r="15" spans="1:14" s="195" customFormat="1" ht="30" customHeight="1" x14ac:dyDescent="0.25">
      <c r="A15" s="194"/>
      <c r="B15" s="333"/>
      <c r="C15" s="682" t="s">
        <v>663</v>
      </c>
      <c r="D15" s="683"/>
      <c r="E15" s="684"/>
      <c r="F15" s="674"/>
      <c r="G15" s="674"/>
      <c r="H15" s="674"/>
      <c r="I15" s="674"/>
      <c r="J15" s="674"/>
      <c r="K15" s="196"/>
      <c r="L15" s="334"/>
      <c r="M15" s="194"/>
      <c r="N15" s="194"/>
    </row>
    <row r="16" spans="1:14" s="195" customFormat="1" ht="30" customHeight="1" x14ac:dyDescent="0.25">
      <c r="A16" s="194"/>
      <c r="B16" s="333"/>
      <c r="C16" s="682" t="s">
        <v>664</v>
      </c>
      <c r="D16" s="683"/>
      <c r="E16" s="684"/>
      <c r="F16" s="674"/>
      <c r="G16" s="674"/>
      <c r="H16" s="674"/>
      <c r="I16" s="674"/>
      <c r="J16" s="674"/>
      <c r="K16" s="196"/>
      <c r="L16" s="334"/>
      <c r="M16" s="194"/>
      <c r="N16" s="194"/>
    </row>
    <row r="17" spans="1:14" s="195" customFormat="1" ht="30" customHeight="1" x14ac:dyDescent="0.25">
      <c r="A17" s="194"/>
      <c r="B17" s="333"/>
      <c r="C17" s="682" t="s">
        <v>665</v>
      </c>
      <c r="D17" s="683"/>
      <c r="E17" s="684"/>
      <c r="F17" s="674"/>
      <c r="G17" s="674"/>
      <c r="H17" s="674"/>
      <c r="I17" s="674"/>
      <c r="J17" s="674"/>
      <c r="K17" s="196"/>
      <c r="L17" s="334"/>
      <c r="M17" s="194"/>
      <c r="N17" s="194"/>
    </row>
    <row r="18" spans="1:14" s="195" customFormat="1" ht="30" customHeight="1" x14ac:dyDescent="0.25">
      <c r="A18" s="194"/>
      <c r="B18" s="333"/>
      <c r="C18" s="682" t="s">
        <v>666</v>
      </c>
      <c r="D18" s="683"/>
      <c r="E18" s="684"/>
      <c r="F18" s="674"/>
      <c r="G18" s="674"/>
      <c r="H18" s="674"/>
      <c r="I18" s="674"/>
      <c r="J18" s="674"/>
      <c r="K18" s="196"/>
      <c r="L18" s="334"/>
      <c r="M18" s="194"/>
      <c r="N18" s="194"/>
    </row>
    <row r="19" spans="1:14" s="195" customFormat="1" ht="15.75" customHeight="1" x14ac:dyDescent="0.25">
      <c r="A19" s="194"/>
      <c r="B19" s="335"/>
      <c r="C19" s="289"/>
      <c r="D19" s="289"/>
      <c r="E19" s="196"/>
      <c r="F19" s="196"/>
      <c r="G19" s="196"/>
      <c r="H19" s="196"/>
      <c r="I19" s="196"/>
      <c r="J19" s="196"/>
      <c r="K19" s="196"/>
      <c r="L19" s="334"/>
      <c r="M19" s="194"/>
      <c r="N19" s="194"/>
    </row>
    <row r="20" spans="1:14" ht="17.100000000000001" customHeight="1" x14ac:dyDescent="0.25">
      <c r="B20" s="571" t="s">
        <v>671</v>
      </c>
      <c r="C20" s="428"/>
      <c r="D20" s="428"/>
      <c r="E20" s="428"/>
      <c r="F20" s="428"/>
      <c r="G20" s="428"/>
      <c r="H20" s="428"/>
      <c r="I20" s="428"/>
      <c r="J20" s="428"/>
      <c r="K20" s="428"/>
      <c r="L20" s="572"/>
      <c r="M20" s="174"/>
    </row>
    <row r="21" spans="1:14" ht="38.1" customHeight="1" x14ac:dyDescent="0.25">
      <c r="B21" s="685" t="s">
        <v>752</v>
      </c>
      <c r="C21" s="686"/>
      <c r="D21" s="686"/>
      <c r="E21" s="686"/>
      <c r="F21" s="686"/>
      <c r="G21" s="686"/>
      <c r="H21" s="686"/>
      <c r="I21" s="686"/>
      <c r="J21" s="686"/>
      <c r="K21" s="686"/>
      <c r="L21" s="687"/>
      <c r="M21" s="174"/>
    </row>
    <row r="22" spans="1:14" ht="9" customHeight="1" x14ac:dyDescent="0.25">
      <c r="B22" s="336"/>
      <c r="C22" s="209"/>
      <c r="D22" s="209"/>
      <c r="E22" s="209"/>
      <c r="F22" s="209"/>
      <c r="G22" s="209"/>
      <c r="H22" s="209"/>
      <c r="I22" s="209"/>
      <c r="J22" s="209"/>
      <c r="K22" s="209"/>
      <c r="L22" s="337"/>
      <c r="M22" s="174"/>
    </row>
    <row r="23" spans="1:14" ht="30" customHeight="1" x14ac:dyDescent="0.25">
      <c r="B23" s="336"/>
      <c r="C23" s="675" t="s">
        <v>631</v>
      </c>
      <c r="D23" s="675"/>
      <c r="E23" s="675"/>
      <c r="F23" s="675"/>
      <c r="G23" s="676"/>
      <c r="H23" s="677"/>
      <c r="I23" s="677"/>
      <c r="J23" s="678"/>
      <c r="K23" s="198"/>
      <c r="L23" s="338"/>
      <c r="M23" s="226"/>
    </row>
    <row r="24" spans="1:14" ht="9" customHeight="1" x14ac:dyDescent="0.25">
      <c r="B24" s="336"/>
      <c r="C24" s="199"/>
      <c r="D24" s="199"/>
      <c r="E24" s="199"/>
      <c r="F24" s="199"/>
      <c r="G24" s="200"/>
      <c r="H24" s="200"/>
      <c r="I24" s="200"/>
      <c r="J24" s="200"/>
      <c r="K24" s="198"/>
      <c r="L24" s="338"/>
      <c r="M24" s="226"/>
    </row>
    <row r="25" spans="1:14" ht="20.100000000000001" customHeight="1" x14ac:dyDescent="0.25">
      <c r="B25" s="336"/>
      <c r="C25" s="679" t="s">
        <v>660</v>
      </c>
      <c r="D25" s="680"/>
      <c r="E25" s="681"/>
      <c r="F25" s="679" t="s">
        <v>697</v>
      </c>
      <c r="G25" s="680"/>
      <c r="H25" s="680"/>
      <c r="I25" s="680"/>
      <c r="J25" s="681"/>
      <c r="K25" s="198"/>
      <c r="L25" s="338"/>
      <c r="M25" s="226"/>
    </row>
    <row r="26" spans="1:14" ht="30" customHeight="1" x14ac:dyDescent="0.25">
      <c r="B26" s="336"/>
      <c r="C26" s="673" t="s">
        <v>661</v>
      </c>
      <c r="D26" s="673"/>
      <c r="E26" s="673"/>
      <c r="F26" s="674"/>
      <c r="G26" s="674"/>
      <c r="H26" s="674"/>
      <c r="I26" s="674"/>
      <c r="J26" s="674"/>
      <c r="K26" s="209"/>
      <c r="L26" s="337"/>
      <c r="M26" s="174"/>
    </row>
    <row r="27" spans="1:14" ht="30" customHeight="1" x14ac:dyDescent="0.25">
      <c r="B27" s="336"/>
      <c r="C27" s="673" t="s">
        <v>662</v>
      </c>
      <c r="D27" s="673"/>
      <c r="E27" s="673"/>
      <c r="F27" s="674"/>
      <c r="G27" s="674"/>
      <c r="H27" s="674"/>
      <c r="I27" s="674"/>
      <c r="J27" s="674"/>
      <c r="K27" s="209"/>
      <c r="L27" s="337"/>
      <c r="M27" s="174"/>
    </row>
    <row r="28" spans="1:14" ht="30" customHeight="1" x14ac:dyDescent="0.25">
      <c r="B28" s="336"/>
      <c r="C28" s="673" t="s">
        <v>663</v>
      </c>
      <c r="D28" s="673"/>
      <c r="E28" s="673"/>
      <c r="F28" s="674"/>
      <c r="G28" s="674"/>
      <c r="H28" s="674"/>
      <c r="I28" s="674"/>
      <c r="J28" s="674"/>
      <c r="K28" s="209"/>
      <c r="L28" s="337"/>
      <c r="M28" s="174"/>
    </row>
    <row r="29" spans="1:14" ht="30" customHeight="1" x14ac:dyDescent="0.25">
      <c r="B29" s="336"/>
      <c r="C29" s="673" t="s">
        <v>664</v>
      </c>
      <c r="D29" s="673"/>
      <c r="E29" s="673"/>
      <c r="F29" s="674"/>
      <c r="G29" s="674"/>
      <c r="H29" s="674"/>
      <c r="I29" s="674"/>
      <c r="J29" s="674"/>
      <c r="K29" s="209"/>
      <c r="L29" s="337"/>
      <c r="M29" s="174"/>
    </row>
    <row r="30" spans="1:14" ht="30" customHeight="1" x14ac:dyDescent="0.25">
      <c r="B30" s="336"/>
      <c r="C30" s="673" t="s">
        <v>665</v>
      </c>
      <c r="D30" s="673"/>
      <c r="E30" s="673"/>
      <c r="F30" s="674"/>
      <c r="G30" s="674"/>
      <c r="H30" s="674"/>
      <c r="I30" s="674"/>
      <c r="J30" s="674"/>
      <c r="K30" s="209"/>
      <c r="L30" s="337"/>
      <c r="M30" s="174"/>
    </row>
    <row r="31" spans="1:14" ht="30" customHeight="1" x14ac:dyDescent="0.25">
      <c r="B31" s="336"/>
      <c r="C31" s="673" t="s">
        <v>666</v>
      </c>
      <c r="D31" s="673"/>
      <c r="E31" s="673"/>
      <c r="F31" s="674"/>
      <c r="G31" s="674"/>
      <c r="H31" s="674"/>
      <c r="I31" s="674"/>
      <c r="J31" s="674"/>
      <c r="K31" s="209"/>
      <c r="L31" s="337"/>
      <c r="M31" s="174"/>
    </row>
    <row r="32" spans="1:14" ht="9" customHeight="1" x14ac:dyDescent="0.25">
      <c r="B32" s="339"/>
      <c r="C32" s="211"/>
      <c r="D32" s="211"/>
      <c r="E32" s="211"/>
      <c r="F32" s="212"/>
      <c r="G32" s="212"/>
      <c r="H32" s="212"/>
      <c r="I32" s="212"/>
      <c r="J32" s="212"/>
      <c r="K32" s="213"/>
      <c r="L32" s="340"/>
      <c r="M32" s="174"/>
    </row>
    <row r="33" spans="2:13" ht="9" customHeight="1" x14ac:dyDescent="0.25">
      <c r="B33" s="341"/>
      <c r="C33" s="214"/>
      <c r="D33" s="214"/>
      <c r="E33" s="214"/>
      <c r="F33" s="215"/>
      <c r="G33" s="215"/>
      <c r="H33" s="215"/>
      <c r="I33" s="215"/>
      <c r="J33" s="215"/>
      <c r="K33" s="288"/>
      <c r="L33" s="342"/>
      <c r="M33" s="174"/>
    </row>
    <row r="34" spans="2:13" ht="30" customHeight="1" x14ac:dyDescent="0.25">
      <c r="B34" s="315"/>
      <c r="C34" s="675" t="s">
        <v>632</v>
      </c>
      <c r="D34" s="675"/>
      <c r="E34" s="675"/>
      <c r="F34" s="675"/>
      <c r="G34" s="676"/>
      <c r="H34" s="677"/>
      <c r="I34" s="677"/>
      <c r="J34" s="678"/>
      <c r="K34" s="127"/>
      <c r="L34" s="327"/>
      <c r="M34" s="174"/>
    </row>
    <row r="35" spans="2:13" ht="9" customHeight="1" x14ac:dyDescent="0.25">
      <c r="B35" s="315"/>
      <c r="C35" s="199"/>
      <c r="D35" s="199"/>
      <c r="E35" s="199"/>
      <c r="F35" s="199"/>
      <c r="G35" s="199"/>
      <c r="H35" s="199"/>
      <c r="I35" s="199"/>
      <c r="J35" s="199"/>
      <c r="K35" s="127"/>
      <c r="L35" s="327"/>
      <c r="M35" s="174"/>
    </row>
    <row r="36" spans="2:13" ht="20.100000000000001" customHeight="1" x14ac:dyDescent="0.25">
      <c r="B36" s="315"/>
      <c r="C36" s="679" t="s">
        <v>660</v>
      </c>
      <c r="D36" s="680"/>
      <c r="E36" s="681"/>
      <c r="F36" s="679" t="s">
        <v>697</v>
      </c>
      <c r="G36" s="680"/>
      <c r="H36" s="680"/>
      <c r="I36" s="680"/>
      <c r="J36" s="681"/>
      <c r="K36" s="127"/>
      <c r="L36" s="327"/>
      <c r="M36" s="174"/>
    </row>
    <row r="37" spans="2:13" ht="29.25" customHeight="1" x14ac:dyDescent="0.25">
      <c r="B37" s="315"/>
      <c r="C37" s="673" t="s">
        <v>661</v>
      </c>
      <c r="D37" s="673"/>
      <c r="E37" s="673"/>
      <c r="F37" s="674"/>
      <c r="G37" s="674"/>
      <c r="H37" s="674"/>
      <c r="I37" s="674"/>
      <c r="J37" s="674"/>
      <c r="K37" s="127"/>
      <c r="L37" s="327"/>
      <c r="M37" s="174"/>
    </row>
    <row r="38" spans="2:13" ht="29.25" customHeight="1" x14ac:dyDescent="0.25">
      <c r="B38" s="315"/>
      <c r="C38" s="673" t="s">
        <v>662</v>
      </c>
      <c r="D38" s="673"/>
      <c r="E38" s="673"/>
      <c r="F38" s="674"/>
      <c r="G38" s="674"/>
      <c r="H38" s="674"/>
      <c r="I38" s="674"/>
      <c r="J38" s="674"/>
      <c r="K38" s="127"/>
      <c r="L38" s="327"/>
      <c r="M38" s="174"/>
    </row>
    <row r="39" spans="2:13" ht="29.25" customHeight="1" x14ac:dyDescent="0.25">
      <c r="B39" s="315"/>
      <c r="C39" s="673" t="s">
        <v>663</v>
      </c>
      <c r="D39" s="673"/>
      <c r="E39" s="673"/>
      <c r="F39" s="674"/>
      <c r="G39" s="674"/>
      <c r="H39" s="674"/>
      <c r="I39" s="674"/>
      <c r="J39" s="674"/>
      <c r="K39" s="127"/>
      <c r="L39" s="327"/>
      <c r="M39" s="174"/>
    </row>
    <row r="40" spans="2:13" ht="29.25" customHeight="1" x14ac:dyDescent="0.25">
      <c r="B40" s="315"/>
      <c r="C40" s="673" t="s">
        <v>664</v>
      </c>
      <c r="D40" s="673"/>
      <c r="E40" s="673"/>
      <c r="F40" s="674"/>
      <c r="G40" s="674"/>
      <c r="H40" s="674"/>
      <c r="I40" s="674"/>
      <c r="J40" s="674"/>
      <c r="K40" s="127"/>
      <c r="L40" s="327"/>
      <c r="M40" s="174"/>
    </row>
    <row r="41" spans="2:13" ht="29.25" customHeight="1" x14ac:dyDescent="0.25">
      <c r="B41" s="315"/>
      <c r="C41" s="673" t="s">
        <v>665</v>
      </c>
      <c r="D41" s="673"/>
      <c r="E41" s="673"/>
      <c r="F41" s="674"/>
      <c r="G41" s="674"/>
      <c r="H41" s="674"/>
      <c r="I41" s="674"/>
      <c r="J41" s="674"/>
      <c r="K41" s="127"/>
      <c r="L41" s="327"/>
      <c r="M41" s="174"/>
    </row>
    <row r="42" spans="2:13" ht="29.25" customHeight="1" x14ac:dyDescent="0.25">
      <c r="B42" s="315"/>
      <c r="C42" s="673" t="s">
        <v>666</v>
      </c>
      <c r="D42" s="673"/>
      <c r="E42" s="673"/>
      <c r="F42" s="674"/>
      <c r="G42" s="674"/>
      <c r="H42" s="674"/>
      <c r="I42" s="674"/>
      <c r="J42" s="674"/>
      <c r="K42" s="127"/>
      <c r="L42" s="327"/>
      <c r="M42" s="174"/>
    </row>
    <row r="43" spans="2:13" ht="9" customHeight="1" x14ac:dyDescent="0.25">
      <c r="B43" s="315"/>
      <c r="C43" s="216"/>
      <c r="D43" s="216"/>
      <c r="E43" s="216"/>
      <c r="F43" s="217"/>
      <c r="G43" s="217"/>
      <c r="H43" s="217"/>
      <c r="I43" s="217"/>
      <c r="J43" s="217"/>
      <c r="K43" s="127"/>
      <c r="L43" s="327"/>
      <c r="M43" s="174"/>
    </row>
    <row r="44" spans="2:13" ht="13.5" customHeight="1" x14ac:dyDescent="0.25">
      <c r="B44" s="319"/>
      <c r="C44" s="320"/>
      <c r="D44" s="320"/>
      <c r="E44" s="320"/>
      <c r="F44" s="320"/>
      <c r="G44" s="320"/>
      <c r="H44" s="320"/>
      <c r="I44" s="320"/>
      <c r="J44" s="320"/>
      <c r="K44" s="320"/>
      <c r="L44" s="321"/>
      <c r="M44" s="174"/>
    </row>
    <row r="45" spans="2:13" ht="9" hidden="1" customHeight="1" x14ac:dyDescent="0.25">
      <c r="B45"/>
      <c r="L45"/>
    </row>
    <row r="46" spans="2:13" ht="15" hidden="1" customHeight="1" x14ac:dyDescent="0.25">
      <c r="B46"/>
      <c r="L46"/>
    </row>
    <row r="47" spans="2:13" ht="15" hidden="1" customHeight="1" x14ac:dyDescent="0.25">
      <c r="B47"/>
      <c r="L47"/>
    </row>
    <row r="48" spans="2:13" ht="15" hidden="1" customHeight="1" x14ac:dyDescent="0.25">
      <c r="B48"/>
      <c r="L48"/>
    </row>
    <row r="49" spans="2:12" ht="15" hidden="1" customHeight="1" x14ac:dyDescent="0.25">
      <c r="B49"/>
      <c r="L49"/>
    </row>
    <row r="50" spans="2:12" ht="15" hidden="1" customHeight="1" x14ac:dyDescent="0.25">
      <c r="B50"/>
      <c r="L50"/>
    </row>
    <row r="51" spans="2:12" ht="15" hidden="1" customHeight="1" x14ac:dyDescent="0.25">
      <c r="B51"/>
      <c r="L51"/>
    </row>
    <row r="52" spans="2:12" ht="15" hidden="1" customHeight="1" x14ac:dyDescent="0.25">
      <c r="B52"/>
      <c r="L52"/>
    </row>
    <row r="53" spans="2:12" ht="15" hidden="1" customHeight="1" x14ac:dyDescent="0.25">
      <c r="B53"/>
      <c r="L53"/>
    </row>
    <row r="54" spans="2:12" ht="15" hidden="1" customHeight="1" x14ac:dyDescent="0.25">
      <c r="B54"/>
      <c r="L54"/>
    </row>
    <row r="55" spans="2:12" ht="15" hidden="1" customHeight="1" x14ac:dyDescent="0.25">
      <c r="B55"/>
      <c r="L55"/>
    </row>
    <row r="56" spans="2:12" ht="15" hidden="1" customHeight="1" x14ac:dyDescent="0.25">
      <c r="B56"/>
      <c r="L56"/>
    </row>
    <row r="57" spans="2:12" ht="15" hidden="1" customHeight="1" x14ac:dyDescent="0.25">
      <c r="B57"/>
      <c r="L57"/>
    </row>
    <row r="58" spans="2:12" ht="15" hidden="1" customHeight="1" x14ac:dyDescent="0.25">
      <c r="B58"/>
      <c r="L58"/>
    </row>
    <row r="59" spans="2:12" ht="15" hidden="1" customHeight="1" x14ac:dyDescent="0.25">
      <c r="B59"/>
      <c r="L59"/>
    </row>
    <row r="60" spans="2:12" ht="15" hidden="1" customHeight="1" x14ac:dyDescent="0.25">
      <c r="B60"/>
      <c r="L60"/>
    </row>
    <row r="61" spans="2:12" ht="15" hidden="1" customHeight="1" x14ac:dyDescent="0.25">
      <c r="B61"/>
      <c r="L61"/>
    </row>
    <row r="62" spans="2:12" ht="15" hidden="1" customHeight="1" x14ac:dyDescent="0.25">
      <c r="B62"/>
      <c r="L62"/>
    </row>
    <row r="63" spans="2:12" ht="15" hidden="1" customHeight="1" x14ac:dyDescent="0.25">
      <c r="B63"/>
      <c r="L63"/>
    </row>
    <row r="64" spans="2:12" ht="15" hidden="1" customHeight="1" x14ac:dyDescent="0.25">
      <c r="B64"/>
      <c r="L64"/>
    </row>
    <row r="65" spans="2:12" ht="15" hidden="1" customHeight="1" x14ac:dyDescent="0.25">
      <c r="B65"/>
      <c r="L65"/>
    </row>
    <row r="66" spans="2:12" ht="15" hidden="1" customHeight="1" x14ac:dyDescent="0.25">
      <c r="B66"/>
      <c r="L66"/>
    </row>
    <row r="67" spans="2:12" ht="15" hidden="1" customHeight="1" x14ac:dyDescent="0.25">
      <c r="B67"/>
      <c r="L67"/>
    </row>
    <row r="68" spans="2:12" ht="15" hidden="1" customHeight="1" x14ac:dyDescent="0.25">
      <c r="B68"/>
      <c r="L68"/>
    </row>
    <row r="69" spans="2:12" ht="15" hidden="1" customHeight="1" x14ac:dyDescent="0.25">
      <c r="B69"/>
      <c r="L69"/>
    </row>
    <row r="70" spans="2:12" ht="15" hidden="1" customHeight="1" x14ac:dyDescent="0.25">
      <c r="B70"/>
      <c r="L70"/>
    </row>
    <row r="71" spans="2:12" ht="15" hidden="1" customHeight="1" x14ac:dyDescent="0.25">
      <c r="B71"/>
      <c r="L71"/>
    </row>
    <row r="72" spans="2:12" ht="15" hidden="1" customHeight="1" x14ac:dyDescent="0.25">
      <c r="B72"/>
      <c r="L72"/>
    </row>
    <row r="73" spans="2:12" ht="15" hidden="1" customHeight="1" x14ac:dyDescent="0.25">
      <c r="B73"/>
      <c r="L73"/>
    </row>
    <row r="74" spans="2:12" ht="15" hidden="1" customHeight="1" x14ac:dyDescent="0.25">
      <c r="B74"/>
      <c r="L74"/>
    </row>
    <row r="75" spans="2:12" ht="15" hidden="1" customHeight="1" x14ac:dyDescent="0.25">
      <c r="B75"/>
      <c r="L75"/>
    </row>
    <row r="76" spans="2:12" ht="15" hidden="1" customHeight="1" x14ac:dyDescent="0.25">
      <c r="B76"/>
      <c r="L76"/>
    </row>
    <row r="77" spans="2:12" ht="15" hidden="1" customHeight="1" x14ac:dyDescent="0.25">
      <c r="B77"/>
      <c r="L77"/>
    </row>
    <row r="78" spans="2:12" ht="15" hidden="1" customHeight="1" x14ac:dyDescent="0.25">
      <c r="B78"/>
      <c r="L78"/>
    </row>
    <row r="79" spans="2:12" ht="15" hidden="1" customHeight="1" x14ac:dyDescent="0.25">
      <c r="B79"/>
      <c r="L79"/>
    </row>
    <row r="80" spans="2:12" ht="15" hidden="1" customHeight="1" x14ac:dyDescent="0.25">
      <c r="B80"/>
      <c r="L80"/>
    </row>
    <row r="81" spans="2:12" ht="15" hidden="1" customHeight="1" x14ac:dyDescent="0.25">
      <c r="B81"/>
      <c r="L81"/>
    </row>
    <row r="82" spans="2:12" ht="15" hidden="1" customHeight="1" x14ac:dyDescent="0.25">
      <c r="B82"/>
      <c r="L82"/>
    </row>
    <row r="83" spans="2:12" ht="15" hidden="1" customHeight="1" x14ac:dyDescent="0.25">
      <c r="B83"/>
      <c r="L83"/>
    </row>
    <row r="84" spans="2:12" ht="15" hidden="1" customHeight="1" x14ac:dyDescent="0.25">
      <c r="B84"/>
      <c r="L84"/>
    </row>
    <row r="85" spans="2:12" ht="15" hidden="1" customHeight="1" x14ac:dyDescent="0.25">
      <c r="B85"/>
      <c r="L85"/>
    </row>
    <row r="86" spans="2:12" ht="15" hidden="1" customHeight="1" x14ac:dyDescent="0.25">
      <c r="B86"/>
      <c r="L86"/>
    </row>
    <row r="87" spans="2:12" ht="15" hidden="1" customHeight="1" x14ac:dyDescent="0.25">
      <c r="B87"/>
      <c r="L87"/>
    </row>
    <row r="88" spans="2:12" ht="15" hidden="1" customHeight="1" x14ac:dyDescent="0.25">
      <c r="B88"/>
      <c r="L88"/>
    </row>
    <row r="89" spans="2:12" ht="15" hidden="1" customHeight="1" x14ac:dyDescent="0.25">
      <c r="B89"/>
      <c r="L89"/>
    </row>
    <row r="90" spans="2:12" ht="15" hidden="1" customHeight="1" x14ac:dyDescent="0.25">
      <c r="B90"/>
      <c r="L90"/>
    </row>
    <row r="91" spans="2:12" ht="15" hidden="1" customHeight="1" x14ac:dyDescent="0.25">
      <c r="B91"/>
      <c r="L91"/>
    </row>
    <row r="92" spans="2:12" ht="15" hidden="1" customHeight="1" x14ac:dyDescent="0.25">
      <c r="B92"/>
      <c r="L92"/>
    </row>
    <row r="93" spans="2:12" ht="15" hidden="1" customHeight="1" x14ac:dyDescent="0.25">
      <c r="B93"/>
      <c r="L93"/>
    </row>
    <row r="94" spans="2:12" ht="15" hidden="1" customHeight="1" x14ac:dyDescent="0.25">
      <c r="B94"/>
      <c r="L94"/>
    </row>
    <row r="95" spans="2:12" ht="15" hidden="1" customHeight="1" x14ac:dyDescent="0.25">
      <c r="B95"/>
      <c r="L95"/>
    </row>
    <row r="96" spans="2:12" ht="15" hidden="1" customHeight="1" x14ac:dyDescent="0.25">
      <c r="B96"/>
      <c r="L96"/>
    </row>
    <row r="97" spans="2:12" ht="15" hidden="1" customHeight="1" x14ac:dyDescent="0.25">
      <c r="B97"/>
      <c r="L97"/>
    </row>
    <row r="98" spans="2:12" ht="15" hidden="1" customHeight="1" x14ac:dyDescent="0.25">
      <c r="B98"/>
      <c r="L98"/>
    </row>
    <row r="99" spans="2:12" ht="15" hidden="1" customHeight="1" x14ac:dyDescent="0.25">
      <c r="B99"/>
      <c r="L99"/>
    </row>
    <row r="100" spans="2:12" ht="15" hidden="1" customHeight="1" x14ac:dyDescent="0.25">
      <c r="B100"/>
      <c r="L100"/>
    </row>
    <row r="101" spans="2:12" ht="15" hidden="1" customHeight="1" x14ac:dyDescent="0.25">
      <c r="B101"/>
      <c r="L101"/>
    </row>
    <row r="102" spans="2:12" ht="15" hidden="1" customHeight="1" x14ac:dyDescent="0.25">
      <c r="B102"/>
      <c r="L102"/>
    </row>
    <row r="103" spans="2:12" ht="15" hidden="1" customHeight="1" x14ac:dyDescent="0.25">
      <c r="B103"/>
      <c r="L103"/>
    </row>
    <row r="104" spans="2:12" ht="15" hidden="1" customHeight="1" x14ac:dyDescent="0.25">
      <c r="B104"/>
      <c r="L104"/>
    </row>
    <row r="105" spans="2:12" ht="15" hidden="1" customHeight="1" x14ac:dyDescent="0.25">
      <c r="B105"/>
      <c r="L105"/>
    </row>
    <row r="106" spans="2:12" ht="15" hidden="1" customHeight="1" x14ac:dyDescent="0.25">
      <c r="B106"/>
      <c r="L106"/>
    </row>
    <row r="107" spans="2:12" ht="15" hidden="1" customHeight="1" x14ac:dyDescent="0.25">
      <c r="B107"/>
      <c r="L107"/>
    </row>
    <row r="108" spans="2:12" ht="15" hidden="1" customHeight="1" x14ac:dyDescent="0.25">
      <c r="B108"/>
      <c r="L108"/>
    </row>
    <row r="109" spans="2:12" ht="15" hidden="1" customHeight="1" x14ac:dyDescent="0.25">
      <c r="B109"/>
      <c r="L109"/>
    </row>
    <row r="110" spans="2:12" ht="15" hidden="1" customHeight="1" x14ac:dyDescent="0.25">
      <c r="B110"/>
      <c r="L110"/>
    </row>
    <row r="111" spans="2:12" ht="15" hidden="1" customHeight="1" x14ac:dyDescent="0.25">
      <c r="B111"/>
      <c r="L111"/>
    </row>
    <row r="112" spans="2:12" ht="15" hidden="1" customHeight="1" x14ac:dyDescent="0.25">
      <c r="B112"/>
      <c r="L112"/>
    </row>
    <row r="113" spans="2:12" ht="15" hidden="1" customHeight="1" x14ac:dyDescent="0.25">
      <c r="B113"/>
      <c r="L113"/>
    </row>
    <row r="114" spans="2:12" ht="15" hidden="1" customHeight="1" x14ac:dyDescent="0.25">
      <c r="B114"/>
      <c r="L114"/>
    </row>
    <row r="115" spans="2:12" ht="15" hidden="1" customHeight="1" x14ac:dyDescent="0.25">
      <c r="B115"/>
      <c r="L115"/>
    </row>
    <row r="116" spans="2:12" ht="15" hidden="1" customHeight="1" x14ac:dyDescent="0.25">
      <c r="B116"/>
      <c r="L116"/>
    </row>
    <row r="117" spans="2:12" ht="15" hidden="1" customHeight="1" x14ac:dyDescent="0.25">
      <c r="B117"/>
      <c r="L117"/>
    </row>
    <row r="118" spans="2:12" ht="15" hidden="1" customHeight="1" x14ac:dyDescent="0.25">
      <c r="B118"/>
      <c r="L118"/>
    </row>
    <row r="119" spans="2:12" ht="15" hidden="1" customHeight="1" x14ac:dyDescent="0.25">
      <c r="B119"/>
      <c r="L119"/>
    </row>
    <row r="120" spans="2:12" ht="15" hidden="1" customHeight="1" x14ac:dyDescent="0.25">
      <c r="B120"/>
      <c r="L120"/>
    </row>
    <row r="121" spans="2:12" ht="15" hidden="1" customHeight="1" x14ac:dyDescent="0.25">
      <c r="B121"/>
      <c r="L121"/>
    </row>
    <row r="122" spans="2:12" ht="15" hidden="1" customHeight="1" x14ac:dyDescent="0.25">
      <c r="B122"/>
      <c r="L122"/>
    </row>
    <row r="123" spans="2:12" ht="15" hidden="1" customHeight="1" x14ac:dyDescent="0.25">
      <c r="B123"/>
      <c r="L123"/>
    </row>
    <row r="124" spans="2:12" ht="15" hidden="1" customHeight="1" x14ac:dyDescent="0.25">
      <c r="B124"/>
      <c r="L124"/>
    </row>
    <row r="125" spans="2:12" ht="15" hidden="1" customHeight="1" x14ac:dyDescent="0.25">
      <c r="B125"/>
      <c r="L125"/>
    </row>
    <row r="126" spans="2:12" ht="15" hidden="1" customHeight="1" x14ac:dyDescent="0.25">
      <c r="B126"/>
      <c r="L126"/>
    </row>
    <row r="127" spans="2:12" ht="15" hidden="1" customHeight="1" x14ac:dyDescent="0.25">
      <c r="B127"/>
      <c r="L127"/>
    </row>
    <row r="128" spans="2:12" ht="15" hidden="1" customHeight="1" x14ac:dyDescent="0.25">
      <c r="B128"/>
      <c r="L128"/>
    </row>
    <row r="129" spans="2:12" ht="15" hidden="1" customHeight="1" x14ac:dyDescent="0.25">
      <c r="B129"/>
      <c r="L129"/>
    </row>
    <row r="130" spans="2:12" ht="15" hidden="1" customHeight="1" x14ac:dyDescent="0.25">
      <c r="B130"/>
      <c r="L130"/>
    </row>
    <row r="131" spans="2:12" ht="15" hidden="1" customHeight="1" x14ac:dyDescent="0.25">
      <c r="B131"/>
      <c r="L131"/>
    </row>
    <row r="132" spans="2:12" ht="15" hidden="1" customHeight="1" x14ac:dyDescent="0.25">
      <c r="B132"/>
      <c r="L132"/>
    </row>
    <row r="133" spans="2:12" ht="15" hidden="1" customHeight="1" x14ac:dyDescent="0.25">
      <c r="B133"/>
      <c r="L133"/>
    </row>
    <row r="134" spans="2:12" ht="15" hidden="1" customHeight="1" x14ac:dyDescent="0.25">
      <c r="B134"/>
      <c r="L134"/>
    </row>
    <row r="135" spans="2:12" ht="15" hidden="1" customHeight="1" x14ac:dyDescent="0.25">
      <c r="B135"/>
      <c r="L135"/>
    </row>
    <row r="136" spans="2:12" ht="15" hidden="1" customHeight="1" x14ac:dyDescent="0.25">
      <c r="B136"/>
      <c r="L136"/>
    </row>
    <row r="137" spans="2:12" ht="15" hidden="1" customHeight="1" x14ac:dyDescent="0.25">
      <c r="B137"/>
      <c r="L137"/>
    </row>
    <row r="138" spans="2:12" ht="15" hidden="1" customHeight="1" x14ac:dyDescent="0.25">
      <c r="B138"/>
      <c r="L138"/>
    </row>
    <row r="139" spans="2:12" ht="15" hidden="1" customHeight="1" x14ac:dyDescent="0.25">
      <c r="B139"/>
      <c r="L139"/>
    </row>
    <row r="140" spans="2:12" ht="15" hidden="1" customHeight="1" x14ac:dyDescent="0.25">
      <c r="B140"/>
      <c r="L140"/>
    </row>
    <row r="141" spans="2:12" ht="15" hidden="1" customHeight="1" x14ac:dyDescent="0.25">
      <c r="B141"/>
      <c r="L141"/>
    </row>
    <row r="142" spans="2:12" ht="15" hidden="1" customHeight="1" x14ac:dyDescent="0.25">
      <c r="B142"/>
      <c r="L142"/>
    </row>
    <row r="143" spans="2:12" ht="15" hidden="1" customHeight="1" x14ac:dyDescent="0.25">
      <c r="B143"/>
      <c r="L143"/>
    </row>
    <row r="144" spans="2:12" ht="15" hidden="1" customHeight="1" x14ac:dyDescent="0.25">
      <c r="B144"/>
      <c r="L144"/>
    </row>
    <row r="145" spans="2:12" ht="15" hidden="1" customHeight="1" x14ac:dyDescent="0.25">
      <c r="B145"/>
      <c r="L145"/>
    </row>
    <row r="146" spans="2:12" ht="15" hidden="1" customHeight="1" x14ac:dyDescent="0.25">
      <c r="B146"/>
      <c r="L146"/>
    </row>
    <row r="147" spans="2:12" ht="15" hidden="1" customHeight="1" x14ac:dyDescent="0.25">
      <c r="B147"/>
      <c r="L147"/>
    </row>
    <row r="148" spans="2:12" ht="15" hidden="1" customHeight="1" x14ac:dyDescent="0.25">
      <c r="B148"/>
      <c r="L148"/>
    </row>
    <row r="149" spans="2:12" ht="15" hidden="1" customHeight="1" x14ac:dyDescent="0.25">
      <c r="B149"/>
      <c r="L149"/>
    </row>
    <row r="150" spans="2:12" ht="15" hidden="1" customHeight="1" x14ac:dyDescent="0.25">
      <c r="B150"/>
      <c r="L150"/>
    </row>
    <row r="151" spans="2:12" ht="15" hidden="1" customHeight="1" x14ac:dyDescent="0.25">
      <c r="B151"/>
      <c r="L151"/>
    </row>
    <row r="152" spans="2:12" ht="15" hidden="1" customHeight="1" x14ac:dyDescent="0.25">
      <c r="B152"/>
      <c r="L152"/>
    </row>
    <row r="153" spans="2:12" ht="15" hidden="1" customHeight="1" x14ac:dyDescent="0.25">
      <c r="B153"/>
      <c r="L153"/>
    </row>
    <row r="154" spans="2:12" ht="15" hidden="1" customHeight="1" x14ac:dyDescent="0.25">
      <c r="B154"/>
      <c r="L154"/>
    </row>
    <row r="155" spans="2:12" ht="15" hidden="1" customHeight="1" x14ac:dyDescent="0.25">
      <c r="B155"/>
      <c r="L155"/>
    </row>
    <row r="156" spans="2:12" ht="15" hidden="1" customHeight="1" x14ac:dyDescent="0.25">
      <c r="B156"/>
      <c r="L156"/>
    </row>
    <row r="157" spans="2:12" ht="15" hidden="1" customHeight="1" x14ac:dyDescent="0.25">
      <c r="B157"/>
      <c r="L157"/>
    </row>
    <row r="158" spans="2:12" ht="15" hidden="1" customHeight="1" x14ac:dyDescent="0.25">
      <c r="B158"/>
      <c r="L158"/>
    </row>
    <row r="159" spans="2:12" ht="15" hidden="1" customHeight="1" x14ac:dyDescent="0.25">
      <c r="B159"/>
      <c r="L159"/>
    </row>
    <row r="160" spans="2:12" ht="15" hidden="1" customHeight="1" x14ac:dyDescent="0.25">
      <c r="B160"/>
      <c r="L160"/>
    </row>
    <row r="161" spans="2:12" ht="15" hidden="1" customHeight="1" x14ac:dyDescent="0.25">
      <c r="B161"/>
      <c r="L161"/>
    </row>
    <row r="162" spans="2:12" ht="15" hidden="1" customHeight="1" x14ac:dyDescent="0.25">
      <c r="B162"/>
      <c r="L162"/>
    </row>
    <row r="163" spans="2:12" ht="15" hidden="1" customHeight="1" x14ac:dyDescent="0.25">
      <c r="B163"/>
      <c r="L163"/>
    </row>
    <row r="164" spans="2:12" ht="15" hidden="1" customHeight="1" x14ac:dyDescent="0.25">
      <c r="B164"/>
      <c r="L164"/>
    </row>
    <row r="165" spans="2:12" ht="15" hidden="1" customHeight="1" x14ac:dyDescent="0.25">
      <c r="B165"/>
      <c r="L165"/>
    </row>
    <row r="166" spans="2:12" ht="15" hidden="1" customHeight="1" x14ac:dyDescent="0.25">
      <c r="B166"/>
      <c r="L166"/>
    </row>
    <row r="167" spans="2:12" ht="15" hidden="1" customHeight="1" x14ac:dyDescent="0.25">
      <c r="B167"/>
      <c r="L167"/>
    </row>
    <row r="168" spans="2:12" ht="15" hidden="1" customHeight="1" x14ac:dyDescent="0.25">
      <c r="B168"/>
      <c r="L168"/>
    </row>
    <row r="169" spans="2:12" ht="15" hidden="1" customHeight="1" x14ac:dyDescent="0.25">
      <c r="B169"/>
      <c r="L169"/>
    </row>
    <row r="170" spans="2:12" ht="15" hidden="1" customHeight="1" x14ac:dyDescent="0.25">
      <c r="B170"/>
      <c r="L170"/>
    </row>
    <row r="171" spans="2:12" ht="15" hidden="1" customHeight="1" x14ac:dyDescent="0.25">
      <c r="B171"/>
      <c r="L171"/>
    </row>
    <row r="172" spans="2:12" ht="15" hidden="1" customHeight="1" x14ac:dyDescent="0.25">
      <c r="B172"/>
      <c r="L172"/>
    </row>
    <row r="173" spans="2:12" ht="15" hidden="1" customHeight="1" x14ac:dyDescent="0.25">
      <c r="B173"/>
      <c r="L173"/>
    </row>
    <row r="174" spans="2:12" ht="15" hidden="1" customHeight="1" x14ac:dyDescent="0.25">
      <c r="B174"/>
      <c r="L174"/>
    </row>
    <row r="175" spans="2:12" ht="15" hidden="1" customHeight="1" x14ac:dyDescent="0.25">
      <c r="B175"/>
      <c r="L175"/>
    </row>
    <row r="176" spans="2:12" ht="15" hidden="1" customHeight="1" x14ac:dyDescent="0.25">
      <c r="B176"/>
      <c r="L176"/>
    </row>
    <row r="177" spans="2:12" ht="15" hidden="1" customHeight="1" x14ac:dyDescent="0.25">
      <c r="B177"/>
      <c r="L177"/>
    </row>
    <row r="178" spans="2:12" ht="15" hidden="1" customHeight="1" x14ac:dyDescent="0.25">
      <c r="B178"/>
      <c r="L178"/>
    </row>
    <row r="179" spans="2:12" ht="15" hidden="1" customHeight="1" x14ac:dyDescent="0.25">
      <c r="B179"/>
      <c r="L179"/>
    </row>
    <row r="180" spans="2:12" ht="15" hidden="1" customHeight="1" x14ac:dyDescent="0.25">
      <c r="B180"/>
      <c r="L180"/>
    </row>
    <row r="181" spans="2:12" ht="15" hidden="1" customHeight="1" x14ac:dyDescent="0.25">
      <c r="B181"/>
      <c r="L181"/>
    </row>
    <row r="182" spans="2:12" ht="15" hidden="1" customHeight="1" x14ac:dyDescent="0.25">
      <c r="B182"/>
      <c r="L182"/>
    </row>
    <row r="183" spans="2:12" ht="15" hidden="1" customHeight="1" x14ac:dyDescent="0.25">
      <c r="B183"/>
      <c r="L183"/>
    </row>
    <row r="184" spans="2:12" ht="15" hidden="1" customHeight="1" x14ac:dyDescent="0.25">
      <c r="B184"/>
      <c r="L184"/>
    </row>
    <row r="185" spans="2:12" ht="15" hidden="1" customHeight="1" x14ac:dyDescent="0.25">
      <c r="B185"/>
      <c r="L185"/>
    </row>
    <row r="186" spans="2:12" ht="15" hidden="1" customHeight="1" x14ac:dyDescent="0.25">
      <c r="B186"/>
      <c r="L186"/>
    </row>
    <row r="187" spans="2:12" ht="15" hidden="1" customHeight="1" x14ac:dyDescent="0.25">
      <c r="B187"/>
      <c r="L187"/>
    </row>
    <row r="188" spans="2:12" ht="15" hidden="1" customHeight="1" x14ac:dyDescent="0.25">
      <c r="B188"/>
      <c r="L188"/>
    </row>
    <row r="189" spans="2:12" ht="15" hidden="1" customHeight="1" x14ac:dyDescent="0.25">
      <c r="B189"/>
      <c r="L189"/>
    </row>
    <row r="190" spans="2:12" ht="15" hidden="1" customHeight="1" x14ac:dyDescent="0.25">
      <c r="B190"/>
      <c r="L190"/>
    </row>
    <row r="191" spans="2:12" ht="15" hidden="1" customHeight="1" x14ac:dyDescent="0.25">
      <c r="B191"/>
      <c r="L191"/>
    </row>
    <row r="192" spans="2:12" ht="15" hidden="1" customHeight="1" x14ac:dyDescent="0.25">
      <c r="B192"/>
      <c r="L192"/>
    </row>
    <row r="193" spans="2:12" ht="15" hidden="1" customHeight="1" x14ac:dyDescent="0.25">
      <c r="B193"/>
      <c r="L193"/>
    </row>
    <row r="194" spans="2:12" ht="15" hidden="1" customHeight="1" x14ac:dyDescent="0.25">
      <c r="B194"/>
      <c r="L194"/>
    </row>
    <row r="195" spans="2:12" ht="15" hidden="1" customHeight="1" x14ac:dyDescent="0.25">
      <c r="B195"/>
      <c r="L195"/>
    </row>
    <row r="196" spans="2:12" ht="15" hidden="1" customHeight="1" x14ac:dyDescent="0.25">
      <c r="B196"/>
      <c r="L196"/>
    </row>
    <row r="197" spans="2:12" ht="15" hidden="1" customHeight="1" x14ac:dyDescent="0.25">
      <c r="B197"/>
      <c r="L197"/>
    </row>
    <row r="198" spans="2:12" ht="15" hidden="1" customHeight="1" x14ac:dyDescent="0.25">
      <c r="B198"/>
      <c r="L198"/>
    </row>
    <row r="199" spans="2:12" ht="15" hidden="1" customHeight="1" x14ac:dyDescent="0.25">
      <c r="B199"/>
      <c r="L199"/>
    </row>
    <row r="200" spans="2:12" ht="15" hidden="1" customHeight="1" x14ac:dyDescent="0.25">
      <c r="B200"/>
      <c r="L200"/>
    </row>
    <row r="201" spans="2:12" ht="15" hidden="1" customHeight="1" x14ac:dyDescent="0.25">
      <c r="B201"/>
      <c r="L201"/>
    </row>
    <row r="202" spans="2:12" ht="15" hidden="1" customHeight="1" x14ac:dyDescent="0.25">
      <c r="B202"/>
      <c r="L202"/>
    </row>
    <row r="203" spans="2:12" ht="15" hidden="1" customHeight="1" x14ac:dyDescent="0.25">
      <c r="B203"/>
      <c r="L203"/>
    </row>
    <row r="204" spans="2:12" ht="15" hidden="1" customHeight="1" x14ac:dyDescent="0.25">
      <c r="B204"/>
      <c r="L204"/>
    </row>
    <row r="205" spans="2:12" ht="15" hidden="1" customHeight="1" x14ac:dyDescent="0.25">
      <c r="B205"/>
      <c r="L205"/>
    </row>
    <row r="206" spans="2:12" ht="15" hidden="1" customHeight="1" x14ac:dyDescent="0.25">
      <c r="B206"/>
      <c r="L206"/>
    </row>
    <row r="207" spans="2:12" ht="15" hidden="1" customHeight="1" x14ac:dyDescent="0.25">
      <c r="B207"/>
      <c r="L207"/>
    </row>
    <row r="208" spans="2:12" ht="15" hidden="1" customHeight="1" x14ac:dyDescent="0.25">
      <c r="B208"/>
      <c r="L208"/>
    </row>
    <row r="209" spans="2:12" ht="15" hidden="1" customHeight="1" x14ac:dyDescent="0.25">
      <c r="B209"/>
      <c r="L209"/>
    </row>
    <row r="210" spans="2:12" ht="15" hidden="1" customHeight="1" x14ac:dyDescent="0.25">
      <c r="B210"/>
      <c r="L210"/>
    </row>
    <row r="211" spans="2:12" ht="15" hidden="1" customHeight="1" x14ac:dyDescent="0.25">
      <c r="B211"/>
      <c r="L211"/>
    </row>
    <row r="212" spans="2:12" ht="15" hidden="1" customHeight="1" x14ac:dyDescent="0.25">
      <c r="B212"/>
      <c r="L212"/>
    </row>
    <row r="213" spans="2:12" ht="15" hidden="1" customHeight="1" x14ac:dyDescent="0.25">
      <c r="B213"/>
      <c r="L213"/>
    </row>
    <row r="214" spans="2:12" ht="15" hidden="1" customHeight="1" x14ac:dyDescent="0.25">
      <c r="B214"/>
      <c r="L214"/>
    </row>
    <row r="215" spans="2:12" ht="15" hidden="1" customHeight="1" x14ac:dyDescent="0.25">
      <c r="B215"/>
      <c r="L215"/>
    </row>
    <row r="216" spans="2:12" ht="15" hidden="1" customHeight="1" x14ac:dyDescent="0.25">
      <c r="B216"/>
      <c r="L216"/>
    </row>
    <row r="217" spans="2:12" ht="15" hidden="1" customHeight="1" x14ac:dyDescent="0.25">
      <c r="B217"/>
      <c r="L217"/>
    </row>
    <row r="218" spans="2:12" ht="15" hidden="1" customHeight="1" x14ac:dyDescent="0.25">
      <c r="B218"/>
      <c r="L218"/>
    </row>
    <row r="219" spans="2:12" ht="15" hidden="1" customHeight="1" x14ac:dyDescent="0.25">
      <c r="B219"/>
      <c r="L219"/>
    </row>
    <row r="220" spans="2:12" ht="15" hidden="1" customHeight="1" x14ac:dyDescent="0.25">
      <c r="B220"/>
      <c r="L220"/>
    </row>
    <row r="221" spans="2:12" ht="15" hidden="1" customHeight="1" x14ac:dyDescent="0.25">
      <c r="B221"/>
      <c r="L221"/>
    </row>
    <row r="222" spans="2:12" ht="15" hidden="1" customHeight="1" x14ac:dyDescent="0.25">
      <c r="B222"/>
      <c r="L222"/>
    </row>
    <row r="223" spans="2:12" ht="15" hidden="1" customHeight="1" x14ac:dyDescent="0.25">
      <c r="B223"/>
      <c r="L223"/>
    </row>
    <row r="224" spans="2:12" ht="15" hidden="1" customHeight="1" x14ac:dyDescent="0.25">
      <c r="B224"/>
      <c r="L224"/>
    </row>
    <row r="225" spans="2:12" ht="15" hidden="1" customHeight="1" x14ac:dyDescent="0.25">
      <c r="B225"/>
      <c r="L225"/>
    </row>
    <row r="226" spans="2:12" ht="15" hidden="1" customHeight="1" x14ac:dyDescent="0.25">
      <c r="B226"/>
      <c r="L226"/>
    </row>
    <row r="227" spans="2:12" ht="15" hidden="1" customHeight="1" x14ac:dyDescent="0.25">
      <c r="B227"/>
      <c r="L227"/>
    </row>
    <row r="228" spans="2:12" ht="15" hidden="1" customHeight="1" x14ac:dyDescent="0.25">
      <c r="B228"/>
      <c r="L228"/>
    </row>
    <row r="229" spans="2:12" ht="15" hidden="1" customHeight="1" x14ac:dyDescent="0.25">
      <c r="B229"/>
      <c r="L229"/>
    </row>
    <row r="230" spans="2:12" ht="15" hidden="1" customHeight="1" x14ac:dyDescent="0.25">
      <c r="B230"/>
      <c r="L230"/>
    </row>
    <row r="231" spans="2:12" ht="15" hidden="1" customHeight="1" x14ac:dyDescent="0.25">
      <c r="B231"/>
      <c r="L231"/>
    </row>
    <row r="232" spans="2:12" ht="15" hidden="1" customHeight="1" x14ac:dyDescent="0.25">
      <c r="B232"/>
      <c r="L232"/>
    </row>
    <row r="233" spans="2:12" ht="15" hidden="1" customHeight="1" x14ac:dyDescent="0.25">
      <c r="B233"/>
      <c r="L233"/>
    </row>
    <row r="234" spans="2:12" ht="15" hidden="1" customHeight="1" x14ac:dyDescent="0.25">
      <c r="B234"/>
      <c r="L234"/>
    </row>
    <row r="235" spans="2:12" ht="15" hidden="1" customHeight="1" x14ac:dyDescent="0.25">
      <c r="B235"/>
      <c r="L235"/>
    </row>
    <row r="236" spans="2:12" ht="15" hidden="1" customHeight="1" x14ac:dyDescent="0.25">
      <c r="B236"/>
      <c r="L236"/>
    </row>
    <row r="237" spans="2:12" ht="15" hidden="1" customHeight="1" x14ac:dyDescent="0.25">
      <c r="B237"/>
      <c r="L237"/>
    </row>
    <row r="238" spans="2:12" ht="15" hidden="1" customHeight="1" x14ac:dyDescent="0.25">
      <c r="B238"/>
      <c r="L238"/>
    </row>
    <row r="239" spans="2:12" ht="15" hidden="1" customHeight="1" x14ac:dyDescent="0.25">
      <c r="B239"/>
      <c r="L239"/>
    </row>
    <row r="240" spans="2:12" ht="15" hidden="1" customHeight="1" x14ac:dyDescent="0.25">
      <c r="B240"/>
      <c r="L240"/>
    </row>
    <row r="241" spans="2:12" ht="15" hidden="1" customHeight="1" x14ac:dyDescent="0.25">
      <c r="B241"/>
      <c r="L241"/>
    </row>
    <row r="242" spans="2:12" ht="15" hidden="1" customHeight="1" x14ac:dyDescent="0.25">
      <c r="B242"/>
      <c r="L242"/>
    </row>
    <row r="243" spans="2:12" ht="15" hidden="1" customHeight="1" x14ac:dyDescent="0.25">
      <c r="B243"/>
      <c r="L243"/>
    </row>
    <row r="244" spans="2:12" ht="15" hidden="1" customHeight="1" x14ac:dyDescent="0.25">
      <c r="B244"/>
      <c r="L244"/>
    </row>
    <row r="245" spans="2:12" ht="15" hidden="1" customHeight="1" x14ac:dyDescent="0.25">
      <c r="B245"/>
      <c r="L245"/>
    </row>
    <row r="246" spans="2:12" ht="15" hidden="1" customHeight="1" x14ac:dyDescent="0.25">
      <c r="B246"/>
      <c r="L246"/>
    </row>
    <row r="247" spans="2:12" ht="15" hidden="1" customHeight="1" x14ac:dyDescent="0.25">
      <c r="B247"/>
      <c r="L247"/>
    </row>
    <row r="248" spans="2:12" ht="15" hidden="1" customHeight="1" x14ac:dyDescent="0.25">
      <c r="B248"/>
      <c r="L248"/>
    </row>
    <row r="249" spans="2:12" ht="15" hidden="1" customHeight="1" x14ac:dyDescent="0.25">
      <c r="B249"/>
      <c r="L249"/>
    </row>
    <row r="250" spans="2:12" ht="15" hidden="1" customHeight="1" x14ac:dyDescent="0.25">
      <c r="B250"/>
      <c r="L250"/>
    </row>
    <row r="251" spans="2:12" ht="15" hidden="1" customHeight="1" x14ac:dyDescent="0.25">
      <c r="B251"/>
      <c r="L251"/>
    </row>
    <row r="252" spans="2:12" ht="15" hidden="1" customHeight="1" x14ac:dyDescent="0.25">
      <c r="B252"/>
      <c r="L252"/>
    </row>
    <row r="253" spans="2:12" ht="15" hidden="1" customHeight="1" x14ac:dyDescent="0.25">
      <c r="B253"/>
      <c r="L253"/>
    </row>
    <row r="254" spans="2:12" ht="15" hidden="1" customHeight="1" x14ac:dyDescent="0.25">
      <c r="B254"/>
      <c r="L254"/>
    </row>
    <row r="255" spans="2:12" ht="15" hidden="1" customHeight="1" x14ac:dyDescent="0.25">
      <c r="B255"/>
      <c r="L255"/>
    </row>
    <row r="256" spans="2:12" ht="15" hidden="1" customHeight="1" x14ac:dyDescent="0.25">
      <c r="B256"/>
      <c r="L256"/>
    </row>
    <row r="257" spans="2:12" ht="15" hidden="1" customHeight="1" x14ac:dyDescent="0.25">
      <c r="B257"/>
      <c r="L257"/>
    </row>
    <row r="258" spans="2:12" ht="15" hidden="1" customHeight="1" x14ac:dyDescent="0.25">
      <c r="B258"/>
      <c r="L258"/>
    </row>
    <row r="259" spans="2:12" ht="15" hidden="1" customHeight="1" x14ac:dyDescent="0.25">
      <c r="B259"/>
      <c r="L259"/>
    </row>
    <row r="260" spans="2:12" ht="15" hidden="1" customHeight="1" x14ac:dyDescent="0.25">
      <c r="B260"/>
      <c r="L260"/>
    </row>
    <row r="261" spans="2:12" ht="15" hidden="1" customHeight="1" x14ac:dyDescent="0.25">
      <c r="B261"/>
      <c r="L261"/>
    </row>
    <row r="262" spans="2:12" ht="15" hidden="1" customHeight="1" x14ac:dyDescent="0.25">
      <c r="B262"/>
      <c r="L262"/>
    </row>
    <row r="263" spans="2:12" ht="15" hidden="1" customHeight="1" x14ac:dyDescent="0.25">
      <c r="B263"/>
      <c r="L263"/>
    </row>
    <row r="264" spans="2:12" ht="15" hidden="1" customHeight="1" x14ac:dyDescent="0.25">
      <c r="B264"/>
      <c r="L264"/>
    </row>
    <row r="265" spans="2:12" ht="15" hidden="1" customHeight="1" x14ac:dyDescent="0.25">
      <c r="B265"/>
      <c r="L265"/>
    </row>
    <row r="266" spans="2:12" ht="15" hidden="1" customHeight="1" x14ac:dyDescent="0.25">
      <c r="B266"/>
      <c r="L266"/>
    </row>
    <row r="267" spans="2:12" ht="15" hidden="1" customHeight="1" x14ac:dyDescent="0.25">
      <c r="B267"/>
      <c r="L267"/>
    </row>
    <row r="268" spans="2:12" ht="15" hidden="1" customHeight="1" x14ac:dyDescent="0.25">
      <c r="B268"/>
      <c r="L268"/>
    </row>
    <row r="269" spans="2:12" ht="15" hidden="1" customHeight="1" x14ac:dyDescent="0.25">
      <c r="B269"/>
      <c r="L269"/>
    </row>
    <row r="270" spans="2:12" ht="15" hidden="1" customHeight="1" x14ac:dyDescent="0.25">
      <c r="B270"/>
      <c r="L270"/>
    </row>
    <row r="271" spans="2:12" ht="15" hidden="1" customHeight="1" x14ac:dyDescent="0.25">
      <c r="B271"/>
      <c r="L271"/>
    </row>
    <row r="272" spans="2:12" ht="15" hidden="1" customHeight="1" x14ac:dyDescent="0.25">
      <c r="B272"/>
      <c r="L272"/>
    </row>
    <row r="273" spans="2:12" ht="15" hidden="1" customHeight="1" x14ac:dyDescent="0.25">
      <c r="B273"/>
      <c r="L273"/>
    </row>
    <row r="274" spans="2:12" ht="15" hidden="1" customHeight="1" x14ac:dyDescent="0.25">
      <c r="B274"/>
      <c r="L274"/>
    </row>
    <row r="275" spans="2:12" ht="15" hidden="1" customHeight="1" x14ac:dyDescent="0.25">
      <c r="B275"/>
      <c r="L275"/>
    </row>
    <row r="276" spans="2:12" ht="15" hidden="1" customHeight="1" x14ac:dyDescent="0.25">
      <c r="B276"/>
      <c r="L276"/>
    </row>
    <row r="277" spans="2:12" ht="15" hidden="1" customHeight="1" x14ac:dyDescent="0.25">
      <c r="B277"/>
      <c r="L277"/>
    </row>
    <row r="278" spans="2:12" ht="15" hidden="1" customHeight="1" x14ac:dyDescent="0.25">
      <c r="B278"/>
      <c r="L278"/>
    </row>
  </sheetData>
  <mergeCells count="53">
    <mergeCell ref="D3:L3"/>
    <mergeCell ref="B8:L8"/>
    <mergeCell ref="B9:L9"/>
    <mergeCell ref="B10:L10"/>
    <mergeCell ref="B6:L6"/>
    <mergeCell ref="C12:E12"/>
    <mergeCell ref="F12:J12"/>
    <mergeCell ref="C13:E13"/>
    <mergeCell ref="F13:J13"/>
    <mergeCell ref="C14:E14"/>
    <mergeCell ref="F14:J14"/>
    <mergeCell ref="C15:E15"/>
    <mergeCell ref="F15:J15"/>
    <mergeCell ref="C16:E16"/>
    <mergeCell ref="F16:J16"/>
    <mergeCell ref="C17:E17"/>
    <mergeCell ref="F17:J17"/>
    <mergeCell ref="C18:E18"/>
    <mergeCell ref="F18:J18"/>
    <mergeCell ref="B20:L20"/>
    <mergeCell ref="B21:L21"/>
    <mergeCell ref="C23:F23"/>
    <mergeCell ref="G23:J23"/>
    <mergeCell ref="C25:E25"/>
    <mergeCell ref="F25:J25"/>
    <mergeCell ref="C26:E26"/>
    <mergeCell ref="F26:J26"/>
    <mergeCell ref="C27:E27"/>
    <mergeCell ref="F27:J27"/>
    <mergeCell ref="C28:E28"/>
    <mergeCell ref="F28:J28"/>
    <mergeCell ref="C29:E29"/>
    <mergeCell ref="F29:J29"/>
    <mergeCell ref="C30:E30"/>
    <mergeCell ref="F30:J30"/>
    <mergeCell ref="C31:E31"/>
    <mergeCell ref="F31:J31"/>
    <mergeCell ref="C34:F34"/>
    <mergeCell ref="G34:J34"/>
    <mergeCell ref="C36:E36"/>
    <mergeCell ref="F36:J36"/>
    <mergeCell ref="C37:E37"/>
    <mergeCell ref="F37:J37"/>
    <mergeCell ref="C38:E38"/>
    <mergeCell ref="F38:J38"/>
    <mergeCell ref="C39:E39"/>
    <mergeCell ref="F39:J39"/>
    <mergeCell ref="C40:E40"/>
    <mergeCell ref="F40:J40"/>
    <mergeCell ref="C41:E41"/>
    <mergeCell ref="F41:J41"/>
    <mergeCell ref="C42:E42"/>
    <mergeCell ref="F42:J42"/>
  </mergeCells>
  <printOptions horizontalCentered="1"/>
  <pageMargins left="0.35433070866141736" right="0.15748031496062992" top="0.39370078740157483" bottom="0.39370078740157483" header="0.31496062992125984" footer="0.31496062992125984"/>
  <pageSetup scale="81" orientation="portrait" verticalDpi="1200" r:id="rId1"/>
  <rowBreaks count="1" manualBreakCount="1">
    <brk id="32" min="1" max="11"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5"/>
  <dimension ref="A1:L31"/>
  <sheetViews>
    <sheetView showGridLines="0" zoomScaleNormal="100" workbookViewId="0">
      <selection activeCell="L1" sqref="L1"/>
    </sheetView>
  </sheetViews>
  <sheetFormatPr baseColWidth="10" defaultColWidth="0" defaultRowHeight="15" zeroHeight="1" x14ac:dyDescent="0.25"/>
  <cols>
    <col min="1" max="1" width="5.28515625" customWidth="1"/>
    <col min="2" max="2" width="6.7109375" customWidth="1"/>
    <col min="3" max="3" width="6.28515625" customWidth="1"/>
    <col min="4" max="4" width="8.85546875" customWidth="1"/>
    <col min="5" max="5" width="18.42578125" customWidth="1"/>
    <col min="6" max="6" width="13.7109375" customWidth="1"/>
    <col min="7" max="8" width="10.7109375" customWidth="1"/>
    <col min="9" max="9" width="15.7109375" customWidth="1"/>
    <col min="10" max="10" width="8.7109375" customWidth="1"/>
    <col min="11" max="11" width="5" customWidth="1"/>
    <col min="12" max="12" width="5.28515625" customWidth="1"/>
    <col min="13" max="16384" width="11.42578125" hidden="1"/>
  </cols>
  <sheetData>
    <row r="1" spans="2:11" x14ac:dyDescent="0.25"/>
    <row r="2" spans="2:11" ht="8.1" customHeight="1" thickBot="1" x14ac:dyDescent="0.3"/>
    <row r="3" spans="2:11" ht="30.75" customHeight="1" thickTop="1" thickBot="1" x14ac:dyDescent="0.3">
      <c r="D3" s="482" t="s">
        <v>569</v>
      </c>
      <c r="E3" s="482"/>
      <c r="F3" s="482"/>
      <c r="G3" s="482"/>
      <c r="H3" s="482"/>
      <c r="I3" s="482"/>
      <c r="J3" s="482"/>
      <c r="K3" s="482"/>
    </row>
    <row r="4" spans="2:11" ht="15" customHeight="1" thickTop="1" x14ac:dyDescent="0.25">
      <c r="E4" s="16"/>
      <c r="F4" s="16"/>
      <c r="G4" s="16"/>
      <c r="H4" s="16"/>
      <c r="I4" s="16"/>
      <c r="J4" s="16"/>
      <c r="K4" s="16"/>
    </row>
    <row r="5" spans="2:11" ht="5.25" customHeight="1" x14ac:dyDescent="0.25">
      <c r="D5" s="8"/>
      <c r="E5" s="8"/>
      <c r="F5" s="8"/>
      <c r="G5" s="8"/>
      <c r="H5" s="8"/>
      <c r="J5" s="104"/>
      <c r="K5" s="104"/>
    </row>
    <row r="6" spans="2:11" ht="5.25" customHeight="1" x14ac:dyDescent="0.25">
      <c r="B6" s="430"/>
      <c r="C6" s="431"/>
      <c r="D6" s="431"/>
      <c r="E6" s="431"/>
      <c r="F6" s="431"/>
      <c r="G6" s="431"/>
      <c r="H6" s="431"/>
      <c r="I6" s="431"/>
      <c r="J6" s="431"/>
      <c r="K6" s="431"/>
    </row>
    <row r="7" spans="2:11" ht="5.25" customHeight="1" x14ac:dyDescent="0.25">
      <c r="J7" s="104"/>
      <c r="K7" s="104"/>
    </row>
    <row r="8" spans="2:11" ht="17.100000000000001" customHeight="1" x14ac:dyDescent="0.25">
      <c r="B8" s="430" t="s">
        <v>649</v>
      </c>
      <c r="C8" s="431"/>
      <c r="D8" s="431"/>
      <c r="E8" s="431"/>
      <c r="F8" s="431"/>
      <c r="G8" s="431"/>
      <c r="H8" s="431"/>
      <c r="I8" s="431"/>
      <c r="J8" s="431"/>
      <c r="K8" s="431"/>
    </row>
    <row r="9" spans="2:11" ht="17.100000000000001" customHeight="1" x14ac:dyDescent="0.25">
      <c r="B9" s="571" t="s">
        <v>650</v>
      </c>
      <c r="C9" s="428"/>
      <c r="D9" s="428"/>
      <c r="E9" s="428"/>
      <c r="F9" s="428"/>
      <c r="G9" s="428"/>
      <c r="H9" s="428"/>
      <c r="I9" s="428"/>
      <c r="J9" s="428"/>
      <c r="K9" s="572"/>
    </row>
    <row r="10" spans="2:11" ht="27" customHeight="1" x14ac:dyDescent="0.25">
      <c r="B10" s="560" t="s">
        <v>741</v>
      </c>
      <c r="C10" s="485"/>
      <c r="D10" s="485"/>
      <c r="E10" s="485"/>
      <c r="F10" s="485"/>
      <c r="G10" s="485"/>
      <c r="H10" s="485"/>
      <c r="I10" s="485"/>
      <c r="J10" s="485"/>
      <c r="K10" s="563"/>
    </row>
    <row r="11" spans="2:11" ht="26.1" customHeight="1" x14ac:dyDescent="0.25">
      <c r="B11" s="702"/>
      <c r="C11" s="703"/>
      <c r="D11" s="703"/>
      <c r="E11" s="703"/>
      <c r="F11" s="703"/>
      <c r="G11" s="703"/>
      <c r="H11" s="703"/>
      <c r="I11" s="703"/>
      <c r="J11" s="703"/>
      <c r="K11" s="704"/>
    </row>
    <row r="12" spans="2:11" ht="9" customHeight="1" x14ac:dyDescent="0.25">
      <c r="B12" s="290"/>
      <c r="C12" s="229"/>
      <c r="D12" s="229"/>
      <c r="E12" s="229"/>
      <c r="F12" s="229"/>
      <c r="G12" s="229"/>
      <c r="H12" s="229"/>
      <c r="I12" s="229"/>
      <c r="J12" s="229"/>
      <c r="K12" s="291"/>
    </row>
    <row r="13" spans="2:11" ht="30" customHeight="1" x14ac:dyDescent="0.25">
      <c r="B13" s="699" t="s">
        <v>698</v>
      </c>
      <c r="C13" s="700"/>
      <c r="D13" s="700"/>
      <c r="E13" s="701"/>
      <c r="F13" s="692"/>
      <c r="G13" s="693"/>
      <c r="H13" s="693"/>
      <c r="I13" s="693"/>
      <c r="J13" s="694"/>
      <c r="K13" s="292"/>
    </row>
    <row r="14" spans="2:11" ht="9" customHeight="1" x14ac:dyDescent="0.25">
      <c r="B14" s="688"/>
      <c r="C14" s="689"/>
      <c r="D14" s="689"/>
      <c r="E14" s="689"/>
      <c r="F14" s="689"/>
      <c r="G14" s="689"/>
      <c r="H14" s="689"/>
      <c r="I14" s="689"/>
      <c r="J14" s="689"/>
      <c r="K14" s="698"/>
    </row>
    <row r="15" spans="2:11" ht="30" customHeight="1" x14ac:dyDescent="0.25">
      <c r="B15" s="699" t="s">
        <v>677</v>
      </c>
      <c r="C15" s="700"/>
      <c r="D15" s="700"/>
      <c r="E15" s="701"/>
      <c r="F15" s="692"/>
      <c r="G15" s="693"/>
      <c r="H15" s="693"/>
      <c r="I15" s="693"/>
      <c r="J15" s="694"/>
      <c r="K15" s="292"/>
    </row>
    <row r="16" spans="2:11" ht="9" customHeight="1" x14ac:dyDescent="0.25">
      <c r="B16" s="688"/>
      <c r="C16" s="689"/>
      <c r="D16" s="689"/>
      <c r="E16" s="689"/>
      <c r="F16" s="689"/>
      <c r="G16" s="689"/>
      <c r="H16" s="689"/>
      <c r="I16" s="689"/>
      <c r="J16" s="689"/>
      <c r="K16" s="698"/>
    </row>
    <row r="17" spans="2:11" ht="27.75" customHeight="1" x14ac:dyDescent="0.25">
      <c r="B17" s="699" t="s">
        <v>717</v>
      </c>
      <c r="C17" s="700"/>
      <c r="D17" s="700"/>
      <c r="E17" s="701"/>
      <c r="F17" s="692"/>
      <c r="G17" s="693"/>
      <c r="H17" s="693"/>
      <c r="I17" s="693"/>
      <c r="J17" s="694"/>
      <c r="K17" s="293"/>
    </row>
    <row r="18" spans="2:11" ht="9" customHeight="1" x14ac:dyDescent="0.25">
      <c r="B18" s="696"/>
      <c r="C18" s="697"/>
      <c r="D18" s="697"/>
      <c r="E18" s="697"/>
      <c r="F18" s="128"/>
      <c r="G18" s="128"/>
      <c r="H18" s="128"/>
      <c r="I18" s="128"/>
      <c r="J18" s="128"/>
      <c r="K18" s="294"/>
    </row>
    <row r="19" spans="2:11" ht="30" customHeight="1" x14ac:dyDescent="0.25">
      <c r="B19" s="690" t="s">
        <v>678</v>
      </c>
      <c r="C19" s="691"/>
      <c r="D19" s="691"/>
      <c r="E19" s="691"/>
      <c r="F19" s="692"/>
      <c r="G19" s="693"/>
      <c r="H19" s="693"/>
      <c r="I19" s="693"/>
      <c r="J19" s="694"/>
      <c r="K19" s="294"/>
    </row>
    <row r="20" spans="2:11" ht="9" customHeight="1" x14ac:dyDescent="0.25">
      <c r="B20" s="688"/>
      <c r="C20" s="689"/>
      <c r="D20" s="689"/>
      <c r="E20" s="689"/>
      <c r="F20" s="227"/>
      <c r="G20" s="227"/>
      <c r="H20" s="227"/>
      <c r="I20" s="227"/>
      <c r="J20" s="227"/>
      <c r="K20" s="294"/>
    </row>
    <row r="21" spans="2:11" ht="30" customHeight="1" x14ac:dyDescent="0.25">
      <c r="B21" s="690" t="s">
        <v>679</v>
      </c>
      <c r="C21" s="691"/>
      <c r="D21" s="691"/>
      <c r="E21" s="691"/>
      <c r="F21" s="692"/>
      <c r="G21" s="693"/>
      <c r="H21" s="693"/>
      <c r="I21" s="693"/>
      <c r="J21" s="694"/>
      <c r="K21" s="294"/>
    </row>
    <row r="22" spans="2:11" ht="9" customHeight="1" x14ac:dyDescent="0.25">
      <c r="B22" s="688"/>
      <c r="C22" s="689"/>
      <c r="D22" s="689"/>
      <c r="E22" s="689"/>
      <c r="F22" s="227"/>
      <c r="G22" s="227"/>
      <c r="H22" s="227"/>
      <c r="I22" s="227"/>
      <c r="J22" s="227"/>
      <c r="K22" s="294"/>
    </row>
    <row r="23" spans="2:11" ht="30" customHeight="1" x14ac:dyDescent="0.25">
      <c r="B23" s="690" t="s">
        <v>680</v>
      </c>
      <c r="C23" s="691"/>
      <c r="D23" s="691"/>
      <c r="E23" s="691"/>
      <c r="F23" s="692"/>
      <c r="G23" s="693"/>
      <c r="H23" s="693"/>
      <c r="I23" s="693"/>
      <c r="J23" s="694"/>
      <c r="K23" s="294"/>
    </row>
    <row r="24" spans="2:11" ht="9" customHeight="1" x14ac:dyDescent="0.25">
      <c r="B24" s="688"/>
      <c r="C24" s="689"/>
      <c r="D24" s="689"/>
      <c r="E24" s="689"/>
      <c r="F24" s="227"/>
      <c r="G24" s="227"/>
      <c r="H24" s="227"/>
      <c r="I24" s="227"/>
      <c r="J24" s="227"/>
      <c r="K24" s="294"/>
    </row>
    <row r="25" spans="2:11" ht="30" customHeight="1" x14ac:dyDescent="0.25">
      <c r="B25" s="690" t="s">
        <v>681</v>
      </c>
      <c r="C25" s="691"/>
      <c r="D25" s="691"/>
      <c r="E25" s="691"/>
      <c r="F25" s="692"/>
      <c r="G25" s="693"/>
      <c r="H25" s="693"/>
      <c r="I25" s="693"/>
      <c r="J25" s="694"/>
      <c r="K25" s="294"/>
    </row>
    <row r="26" spans="2:11" ht="9" customHeight="1" x14ac:dyDescent="0.25">
      <c r="B26" s="688"/>
      <c r="C26" s="689"/>
      <c r="D26" s="689"/>
      <c r="E26" s="689"/>
      <c r="F26" s="227"/>
      <c r="G26" s="227"/>
      <c r="H26" s="227"/>
      <c r="I26" s="227"/>
      <c r="J26" s="227"/>
      <c r="K26" s="294"/>
    </row>
    <row r="27" spans="2:11" ht="30" customHeight="1" x14ac:dyDescent="0.25">
      <c r="B27" s="690" t="s">
        <v>682</v>
      </c>
      <c r="C27" s="691"/>
      <c r="D27" s="691"/>
      <c r="E27" s="691"/>
      <c r="F27" s="692"/>
      <c r="G27" s="693"/>
      <c r="H27" s="693"/>
      <c r="I27" s="693"/>
      <c r="J27" s="694"/>
      <c r="K27" s="294"/>
    </row>
    <row r="28" spans="2:11" ht="9" customHeight="1" x14ac:dyDescent="0.25">
      <c r="B28" s="688"/>
      <c r="C28" s="689"/>
      <c r="D28" s="689"/>
      <c r="E28" s="689"/>
      <c r="F28" s="227"/>
      <c r="G28" s="227"/>
      <c r="H28" s="227"/>
      <c r="I28" s="227"/>
      <c r="J28" s="227"/>
      <c r="K28" s="294"/>
    </row>
    <row r="29" spans="2:11" ht="30" customHeight="1" x14ac:dyDescent="0.25">
      <c r="B29" s="690" t="s">
        <v>683</v>
      </c>
      <c r="C29" s="691"/>
      <c r="D29" s="691"/>
      <c r="E29" s="695"/>
      <c r="F29" s="692"/>
      <c r="G29" s="693"/>
      <c r="H29" s="693"/>
      <c r="I29" s="693"/>
      <c r="J29" s="694"/>
      <c r="K29" s="294"/>
    </row>
    <row r="30" spans="2:11" ht="9" customHeight="1" x14ac:dyDescent="0.25">
      <c r="B30" s="295"/>
      <c r="C30" s="296"/>
      <c r="D30" s="296"/>
      <c r="E30" s="296"/>
      <c r="F30" s="296"/>
      <c r="G30" s="296"/>
      <c r="H30" s="296"/>
      <c r="I30" s="296"/>
      <c r="J30" s="296"/>
      <c r="K30" s="297"/>
    </row>
    <row r="31" spans="2:11" x14ac:dyDescent="0.25"/>
  </sheetData>
  <mergeCells count="32">
    <mergeCell ref="B13:E13"/>
    <mergeCell ref="F13:J13"/>
    <mergeCell ref="D3:K3"/>
    <mergeCell ref="B8:K8"/>
    <mergeCell ref="B9:K9"/>
    <mergeCell ref="B10:K10"/>
    <mergeCell ref="B11:K11"/>
    <mergeCell ref="B6:K6"/>
    <mergeCell ref="B14:K14"/>
    <mergeCell ref="B15:E15"/>
    <mergeCell ref="F15:J15"/>
    <mergeCell ref="B16:K16"/>
    <mergeCell ref="B17:E17"/>
    <mergeCell ref="F17:J17"/>
    <mergeCell ref="B18:E18"/>
    <mergeCell ref="B19:E19"/>
    <mergeCell ref="F19:J19"/>
    <mergeCell ref="B20:E20"/>
    <mergeCell ref="B21:E21"/>
    <mergeCell ref="F21:J21"/>
    <mergeCell ref="B22:E22"/>
    <mergeCell ref="B23:E23"/>
    <mergeCell ref="F23:J23"/>
    <mergeCell ref="B24:E24"/>
    <mergeCell ref="B25:E25"/>
    <mergeCell ref="F25:J25"/>
    <mergeCell ref="B26:E26"/>
    <mergeCell ref="B27:E27"/>
    <mergeCell ref="F27:J27"/>
    <mergeCell ref="B28:E28"/>
    <mergeCell ref="B29:E29"/>
    <mergeCell ref="F29:J29"/>
  </mergeCells>
  <printOptions horizontalCentered="1"/>
  <pageMargins left="0.35433070866141736" right="0.15748031496062992" top="0.39370078740157483" bottom="0.39370078740157483" header="0.31496062992125984" footer="0.31496062992125984"/>
  <pageSetup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0599" r:id="rId4" name="Option Button 7">
              <controlPr locked="0" defaultSize="0" autoFill="0" autoLine="0" autoPict="0">
                <anchor moveWithCells="1">
                  <from>
                    <xdr:col>1</xdr:col>
                    <xdr:colOff>228600</xdr:colOff>
                    <xdr:row>10</xdr:row>
                    <xdr:rowOff>47625</xdr:rowOff>
                  </from>
                  <to>
                    <xdr:col>2</xdr:col>
                    <xdr:colOff>142875</xdr:colOff>
                    <xdr:row>10</xdr:row>
                    <xdr:rowOff>257175</xdr:rowOff>
                  </to>
                </anchor>
              </controlPr>
            </control>
          </mc:Choice>
        </mc:AlternateContent>
        <mc:AlternateContent xmlns:mc="http://schemas.openxmlformats.org/markup-compatibility/2006">
          <mc:Choice Requires="x14">
            <control shapeId="110600" r:id="rId5" name="Option Button 8">
              <controlPr locked="0" defaultSize="0" autoFill="0" autoLine="0" autoPict="0">
                <anchor moveWithCells="1">
                  <from>
                    <xdr:col>3</xdr:col>
                    <xdr:colOff>0</xdr:colOff>
                    <xdr:row>10</xdr:row>
                    <xdr:rowOff>76200</xdr:rowOff>
                  </from>
                  <to>
                    <xdr:col>3</xdr:col>
                    <xdr:colOff>457200</xdr:colOff>
                    <xdr:row>10</xdr:row>
                    <xdr:rowOff>247650</xdr:rowOff>
                  </to>
                </anchor>
              </controlPr>
            </control>
          </mc:Choice>
        </mc:AlternateContent>
        <mc:AlternateContent xmlns:mc="http://schemas.openxmlformats.org/markup-compatibility/2006">
          <mc:Choice Requires="x14">
            <control shapeId="110601" r:id="rId6" name="Group Box 9">
              <controlPr defaultSize="0" autoFill="0" autoPict="0">
                <anchor moveWithCells="1">
                  <from>
                    <xdr:col>1</xdr:col>
                    <xdr:colOff>0</xdr:colOff>
                    <xdr:row>10</xdr:row>
                    <xdr:rowOff>0</xdr:rowOff>
                  </from>
                  <to>
                    <xdr:col>11</xdr:col>
                    <xdr:colOff>0</xdr:colOff>
                    <xdr:row>11</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4"/>
  <dimension ref="A1:WVU293"/>
  <sheetViews>
    <sheetView showGridLines="0" zoomScaleNormal="100" workbookViewId="0">
      <selection activeCell="M1" sqref="M1"/>
    </sheetView>
  </sheetViews>
  <sheetFormatPr baseColWidth="10" defaultColWidth="0" defaultRowHeight="0" customHeight="1" zeroHeight="1" x14ac:dyDescent="0.25"/>
  <cols>
    <col min="1" max="1" width="5.28515625" customWidth="1"/>
    <col min="2" max="5" width="6.7109375" customWidth="1"/>
    <col min="6" max="6" width="7.28515625" customWidth="1"/>
    <col min="7" max="7" width="6.7109375" customWidth="1"/>
    <col min="8" max="8" width="18.140625" customWidth="1"/>
    <col min="9" max="9" width="17.5703125" customWidth="1"/>
    <col min="10" max="10" width="14.7109375" customWidth="1"/>
    <col min="11" max="11" width="8.7109375" customWidth="1"/>
    <col min="12" max="12" width="13.7109375" customWidth="1"/>
    <col min="13" max="13" width="5.28515625" customWidth="1"/>
    <col min="257" max="257" width="4.42578125" hidden="1" customWidth="1"/>
    <col min="258" max="258" width="4.7109375" hidden="1" customWidth="1"/>
    <col min="259" max="259" width="4.85546875" hidden="1" customWidth="1"/>
    <col min="260" max="260" width="5.7109375" hidden="1" customWidth="1"/>
    <col min="261" max="261" width="6.7109375" hidden="1" customWidth="1"/>
    <col min="262" max="262" width="3.28515625" hidden="1" customWidth="1"/>
    <col min="263" max="263" width="12.7109375" hidden="1" customWidth="1"/>
    <col min="264" max="264" width="12.28515625" hidden="1" customWidth="1"/>
    <col min="265" max="265" width="17.85546875" hidden="1" customWidth="1"/>
    <col min="266" max="266" width="12.7109375" hidden="1" customWidth="1"/>
    <col min="267" max="267" width="14.7109375" hidden="1" customWidth="1"/>
    <col min="268" max="268" width="14.42578125" hidden="1" customWidth="1"/>
    <col min="269" max="269" width="6.28515625" hidden="1" customWidth="1"/>
    <col min="513" max="513" width="4.42578125" hidden="1" customWidth="1"/>
    <col min="514" max="514" width="4.7109375" hidden="1" customWidth="1"/>
    <col min="515" max="515" width="4.85546875" hidden="1" customWidth="1"/>
    <col min="516" max="516" width="5.7109375" hidden="1" customWidth="1"/>
    <col min="517" max="517" width="6.7109375" hidden="1" customWidth="1"/>
    <col min="518" max="518" width="3.28515625" hidden="1" customWidth="1"/>
    <col min="519" max="519" width="12.7109375" hidden="1" customWidth="1"/>
    <col min="520" max="520" width="12.28515625" hidden="1" customWidth="1"/>
    <col min="521" max="521" width="17.85546875" hidden="1" customWidth="1"/>
    <col min="522" max="522" width="12.7109375" hidden="1" customWidth="1"/>
    <col min="523" max="523" width="14.7109375" hidden="1" customWidth="1"/>
    <col min="524" max="524" width="14.42578125" hidden="1" customWidth="1"/>
    <col min="525" max="525" width="6.28515625" hidden="1" customWidth="1"/>
    <col min="769" max="769" width="4.42578125" hidden="1" customWidth="1"/>
    <col min="770" max="770" width="4.7109375" hidden="1" customWidth="1"/>
    <col min="771" max="771" width="4.85546875" hidden="1" customWidth="1"/>
    <col min="772" max="772" width="5.7109375" hidden="1" customWidth="1"/>
    <col min="773" max="773" width="6.7109375" hidden="1" customWidth="1"/>
    <col min="774" max="774" width="3.28515625" hidden="1" customWidth="1"/>
    <col min="775" max="775" width="12.7109375" hidden="1" customWidth="1"/>
    <col min="776" max="776" width="12.28515625" hidden="1" customWidth="1"/>
    <col min="777" max="777" width="17.85546875" hidden="1" customWidth="1"/>
    <col min="778" max="778" width="12.7109375" hidden="1" customWidth="1"/>
    <col min="779" max="779" width="14.7109375" hidden="1" customWidth="1"/>
    <col min="780" max="780" width="14.42578125" hidden="1" customWidth="1"/>
    <col min="781" max="781" width="6.28515625" hidden="1" customWidth="1"/>
    <col min="1025" max="1025" width="4.42578125" hidden="1" customWidth="1"/>
    <col min="1026" max="1026" width="4.7109375" hidden="1" customWidth="1"/>
    <col min="1027" max="1027" width="4.85546875" hidden="1" customWidth="1"/>
    <col min="1028" max="1028" width="5.7109375" hidden="1" customWidth="1"/>
    <col min="1029" max="1029" width="6.7109375" hidden="1" customWidth="1"/>
    <col min="1030" max="1030" width="3.28515625" hidden="1" customWidth="1"/>
    <col min="1031" max="1031" width="12.7109375" hidden="1" customWidth="1"/>
    <col min="1032" max="1032" width="12.28515625" hidden="1" customWidth="1"/>
    <col min="1033" max="1033" width="17.85546875" hidden="1" customWidth="1"/>
    <col min="1034" max="1034" width="12.7109375" hidden="1" customWidth="1"/>
    <col min="1035" max="1035" width="14.7109375" hidden="1" customWidth="1"/>
    <col min="1036" max="1036" width="14.42578125" hidden="1" customWidth="1"/>
    <col min="1037" max="1037" width="6.28515625" hidden="1" customWidth="1"/>
    <col min="1281" max="1281" width="4.42578125" hidden="1" customWidth="1"/>
    <col min="1282" max="1282" width="4.7109375" hidden="1" customWidth="1"/>
    <col min="1283" max="1283" width="4.85546875" hidden="1" customWidth="1"/>
    <col min="1284" max="1284" width="5.7109375" hidden="1" customWidth="1"/>
    <col min="1285" max="1285" width="6.7109375" hidden="1" customWidth="1"/>
    <col min="1286" max="1286" width="3.28515625" hidden="1" customWidth="1"/>
    <col min="1287" max="1287" width="12.7109375" hidden="1" customWidth="1"/>
    <col min="1288" max="1288" width="12.28515625" hidden="1" customWidth="1"/>
    <col min="1289" max="1289" width="17.85546875" hidden="1" customWidth="1"/>
    <col min="1290" max="1290" width="12.7109375" hidden="1" customWidth="1"/>
    <col min="1291" max="1291" width="14.7109375" hidden="1" customWidth="1"/>
    <col min="1292" max="1292" width="14.42578125" hidden="1" customWidth="1"/>
    <col min="1293" max="1293" width="6.28515625" hidden="1" customWidth="1"/>
    <col min="1537" max="1537" width="4.42578125" hidden="1" customWidth="1"/>
    <col min="1538" max="1538" width="4.7109375" hidden="1" customWidth="1"/>
    <col min="1539" max="1539" width="4.85546875" hidden="1" customWidth="1"/>
    <col min="1540" max="1540" width="5.7109375" hidden="1" customWidth="1"/>
    <col min="1541" max="1541" width="6.7109375" hidden="1" customWidth="1"/>
    <col min="1542" max="1542" width="3.28515625" hidden="1" customWidth="1"/>
    <col min="1543" max="1543" width="12.7109375" hidden="1" customWidth="1"/>
    <col min="1544" max="1544" width="12.28515625" hidden="1" customWidth="1"/>
    <col min="1545" max="1545" width="17.85546875" hidden="1" customWidth="1"/>
    <col min="1546" max="1546" width="12.7109375" hidden="1" customWidth="1"/>
    <col min="1547" max="1547" width="14.7109375" hidden="1" customWidth="1"/>
    <col min="1548" max="1548" width="14.42578125" hidden="1" customWidth="1"/>
    <col min="1549" max="1549" width="6.28515625" hidden="1" customWidth="1"/>
    <col min="1793" max="1793" width="4.42578125" hidden="1" customWidth="1"/>
    <col min="1794" max="1794" width="4.7109375" hidden="1" customWidth="1"/>
    <col min="1795" max="1795" width="4.85546875" hidden="1" customWidth="1"/>
    <col min="1796" max="1796" width="5.7109375" hidden="1" customWidth="1"/>
    <col min="1797" max="1797" width="6.7109375" hidden="1" customWidth="1"/>
    <col min="1798" max="1798" width="3.28515625" hidden="1" customWidth="1"/>
    <col min="1799" max="1799" width="12.7109375" hidden="1" customWidth="1"/>
    <col min="1800" max="1800" width="12.28515625" hidden="1" customWidth="1"/>
    <col min="1801" max="1801" width="17.85546875" hidden="1" customWidth="1"/>
    <col min="1802" max="1802" width="12.7109375" hidden="1" customWidth="1"/>
    <col min="1803" max="1803" width="14.7109375" hidden="1" customWidth="1"/>
    <col min="1804" max="1804" width="14.42578125" hidden="1" customWidth="1"/>
    <col min="1805" max="1805" width="6.28515625" hidden="1" customWidth="1"/>
    <col min="2049" max="2049" width="4.42578125" hidden="1" customWidth="1"/>
    <col min="2050" max="2050" width="4.7109375" hidden="1" customWidth="1"/>
    <col min="2051" max="2051" width="4.85546875" hidden="1" customWidth="1"/>
    <col min="2052" max="2052" width="5.7109375" hidden="1" customWidth="1"/>
    <col min="2053" max="2053" width="6.7109375" hidden="1" customWidth="1"/>
    <col min="2054" max="2054" width="3.28515625" hidden="1" customWidth="1"/>
    <col min="2055" max="2055" width="12.7109375" hidden="1" customWidth="1"/>
    <col min="2056" max="2056" width="12.28515625" hidden="1" customWidth="1"/>
    <col min="2057" max="2057" width="17.85546875" hidden="1" customWidth="1"/>
    <col min="2058" max="2058" width="12.7109375" hidden="1" customWidth="1"/>
    <col min="2059" max="2059" width="14.7109375" hidden="1" customWidth="1"/>
    <col min="2060" max="2060" width="14.42578125" hidden="1" customWidth="1"/>
    <col min="2061" max="2061" width="6.28515625" hidden="1" customWidth="1"/>
    <col min="2305" max="2305" width="4.42578125" hidden="1" customWidth="1"/>
    <col min="2306" max="2306" width="4.7109375" hidden="1" customWidth="1"/>
    <col min="2307" max="2307" width="4.85546875" hidden="1" customWidth="1"/>
    <col min="2308" max="2308" width="5.7109375" hidden="1" customWidth="1"/>
    <col min="2309" max="2309" width="6.7109375" hidden="1" customWidth="1"/>
    <col min="2310" max="2310" width="3.28515625" hidden="1" customWidth="1"/>
    <col min="2311" max="2311" width="12.7109375" hidden="1" customWidth="1"/>
    <col min="2312" max="2312" width="12.28515625" hidden="1" customWidth="1"/>
    <col min="2313" max="2313" width="17.85546875" hidden="1" customWidth="1"/>
    <col min="2314" max="2314" width="12.7109375" hidden="1" customWidth="1"/>
    <col min="2315" max="2315" width="14.7109375" hidden="1" customWidth="1"/>
    <col min="2316" max="2316" width="14.42578125" hidden="1" customWidth="1"/>
    <col min="2317" max="2317" width="6.28515625" hidden="1" customWidth="1"/>
    <col min="2561" max="2561" width="4.42578125" hidden="1" customWidth="1"/>
    <col min="2562" max="2562" width="4.7109375" hidden="1" customWidth="1"/>
    <col min="2563" max="2563" width="4.85546875" hidden="1" customWidth="1"/>
    <col min="2564" max="2564" width="5.7109375" hidden="1" customWidth="1"/>
    <col min="2565" max="2565" width="6.7109375" hidden="1" customWidth="1"/>
    <col min="2566" max="2566" width="3.28515625" hidden="1" customWidth="1"/>
    <col min="2567" max="2567" width="12.7109375" hidden="1" customWidth="1"/>
    <col min="2568" max="2568" width="12.28515625" hidden="1" customWidth="1"/>
    <col min="2569" max="2569" width="17.85546875" hidden="1" customWidth="1"/>
    <col min="2570" max="2570" width="12.7109375" hidden="1" customWidth="1"/>
    <col min="2571" max="2571" width="14.7109375" hidden="1" customWidth="1"/>
    <col min="2572" max="2572" width="14.42578125" hidden="1" customWidth="1"/>
    <col min="2573" max="2573" width="6.28515625" hidden="1" customWidth="1"/>
    <col min="2817" max="2817" width="4.42578125" hidden="1" customWidth="1"/>
    <col min="2818" max="2818" width="4.7109375" hidden="1" customWidth="1"/>
    <col min="2819" max="2819" width="4.85546875" hidden="1" customWidth="1"/>
    <col min="2820" max="2820" width="5.7109375" hidden="1" customWidth="1"/>
    <col min="2821" max="2821" width="6.7109375" hidden="1" customWidth="1"/>
    <col min="2822" max="2822" width="3.28515625" hidden="1" customWidth="1"/>
    <col min="2823" max="2823" width="12.7109375" hidden="1" customWidth="1"/>
    <col min="2824" max="2824" width="12.28515625" hidden="1" customWidth="1"/>
    <col min="2825" max="2825" width="17.85546875" hidden="1" customWidth="1"/>
    <col min="2826" max="2826" width="12.7109375" hidden="1" customWidth="1"/>
    <col min="2827" max="2827" width="14.7109375" hidden="1" customWidth="1"/>
    <col min="2828" max="2828" width="14.42578125" hidden="1" customWidth="1"/>
    <col min="2829" max="2829" width="6.28515625" hidden="1" customWidth="1"/>
    <col min="3073" max="3073" width="4.42578125" hidden="1" customWidth="1"/>
    <col min="3074" max="3074" width="4.7109375" hidden="1" customWidth="1"/>
    <col min="3075" max="3075" width="4.85546875" hidden="1" customWidth="1"/>
    <col min="3076" max="3076" width="5.7109375" hidden="1" customWidth="1"/>
    <col min="3077" max="3077" width="6.7109375" hidden="1" customWidth="1"/>
    <col min="3078" max="3078" width="3.28515625" hidden="1" customWidth="1"/>
    <col min="3079" max="3079" width="12.7109375" hidden="1" customWidth="1"/>
    <col min="3080" max="3080" width="12.28515625" hidden="1" customWidth="1"/>
    <col min="3081" max="3081" width="17.85546875" hidden="1" customWidth="1"/>
    <col min="3082" max="3082" width="12.7109375" hidden="1" customWidth="1"/>
    <col min="3083" max="3083" width="14.7109375" hidden="1" customWidth="1"/>
    <col min="3084" max="3084" width="14.42578125" hidden="1" customWidth="1"/>
    <col min="3085" max="3085" width="6.28515625" hidden="1" customWidth="1"/>
    <col min="3329" max="3329" width="4.42578125" hidden="1" customWidth="1"/>
    <col min="3330" max="3330" width="4.7109375" hidden="1" customWidth="1"/>
    <col min="3331" max="3331" width="4.85546875" hidden="1" customWidth="1"/>
    <col min="3332" max="3332" width="5.7109375" hidden="1" customWidth="1"/>
    <col min="3333" max="3333" width="6.7109375" hidden="1" customWidth="1"/>
    <col min="3334" max="3334" width="3.28515625" hidden="1" customWidth="1"/>
    <col min="3335" max="3335" width="12.7109375" hidden="1" customWidth="1"/>
    <col min="3336" max="3336" width="12.28515625" hidden="1" customWidth="1"/>
    <col min="3337" max="3337" width="17.85546875" hidden="1" customWidth="1"/>
    <col min="3338" max="3338" width="12.7109375" hidden="1" customWidth="1"/>
    <col min="3339" max="3339" width="14.7109375" hidden="1" customWidth="1"/>
    <col min="3340" max="3340" width="14.42578125" hidden="1" customWidth="1"/>
    <col min="3341" max="3341" width="6.28515625" hidden="1" customWidth="1"/>
    <col min="3585" max="3585" width="4.42578125" hidden="1" customWidth="1"/>
    <col min="3586" max="3586" width="4.7109375" hidden="1" customWidth="1"/>
    <col min="3587" max="3587" width="4.85546875" hidden="1" customWidth="1"/>
    <col min="3588" max="3588" width="5.7109375" hidden="1" customWidth="1"/>
    <col min="3589" max="3589" width="6.7109375" hidden="1" customWidth="1"/>
    <col min="3590" max="3590" width="3.28515625" hidden="1" customWidth="1"/>
    <col min="3591" max="3591" width="12.7109375" hidden="1" customWidth="1"/>
    <col min="3592" max="3592" width="12.28515625" hidden="1" customWidth="1"/>
    <col min="3593" max="3593" width="17.85546875" hidden="1" customWidth="1"/>
    <col min="3594" max="3594" width="12.7109375" hidden="1" customWidth="1"/>
    <col min="3595" max="3595" width="14.7109375" hidden="1" customWidth="1"/>
    <col min="3596" max="3596" width="14.42578125" hidden="1" customWidth="1"/>
    <col min="3597" max="3597" width="6.28515625" hidden="1" customWidth="1"/>
    <col min="3841" max="3841" width="4.42578125" hidden="1" customWidth="1"/>
    <col min="3842" max="3842" width="4.7109375" hidden="1" customWidth="1"/>
    <col min="3843" max="3843" width="4.85546875" hidden="1" customWidth="1"/>
    <col min="3844" max="3844" width="5.7109375" hidden="1" customWidth="1"/>
    <col min="3845" max="3845" width="6.7109375" hidden="1" customWidth="1"/>
    <col min="3846" max="3846" width="3.28515625" hidden="1" customWidth="1"/>
    <col min="3847" max="3847" width="12.7109375" hidden="1" customWidth="1"/>
    <col min="3848" max="3848" width="12.28515625" hidden="1" customWidth="1"/>
    <col min="3849" max="3849" width="17.85546875" hidden="1" customWidth="1"/>
    <col min="3850" max="3850" width="12.7109375" hidden="1" customWidth="1"/>
    <col min="3851" max="3851" width="14.7109375" hidden="1" customWidth="1"/>
    <col min="3852" max="3852" width="14.42578125" hidden="1" customWidth="1"/>
    <col min="3853" max="3853" width="6.28515625" hidden="1" customWidth="1"/>
    <col min="4097" max="4097" width="4.42578125" hidden="1" customWidth="1"/>
    <col min="4098" max="4098" width="4.7109375" hidden="1" customWidth="1"/>
    <col min="4099" max="4099" width="4.85546875" hidden="1" customWidth="1"/>
    <col min="4100" max="4100" width="5.7109375" hidden="1" customWidth="1"/>
    <col min="4101" max="4101" width="6.7109375" hidden="1" customWidth="1"/>
    <col min="4102" max="4102" width="3.28515625" hidden="1" customWidth="1"/>
    <col min="4103" max="4103" width="12.7109375" hidden="1" customWidth="1"/>
    <col min="4104" max="4104" width="12.28515625" hidden="1" customWidth="1"/>
    <col min="4105" max="4105" width="17.85546875" hidden="1" customWidth="1"/>
    <col min="4106" max="4106" width="12.7109375" hidden="1" customWidth="1"/>
    <col min="4107" max="4107" width="14.7109375" hidden="1" customWidth="1"/>
    <col min="4108" max="4108" width="14.42578125" hidden="1" customWidth="1"/>
    <col min="4109" max="4109" width="6.28515625" hidden="1" customWidth="1"/>
    <col min="4353" max="4353" width="4.42578125" hidden="1" customWidth="1"/>
    <col min="4354" max="4354" width="4.7109375" hidden="1" customWidth="1"/>
    <col min="4355" max="4355" width="4.85546875" hidden="1" customWidth="1"/>
    <col min="4356" max="4356" width="5.7109375" hidden="1" customWidth="1"/>
    <col min="4357" max="4357" width="6.7109375" hidden="1" customWidth="1"/>
    <col min="4358" max="4358" width="3.28515625" hidden="1" customWidth="1"/>
    <col min="4359" max="4359" width="12.7109375" hidden="1" customWidth="1"/>
    <col min="4360" max="4360" width="12.28515625" hidden="1" customWidth="1"/>
    <col min="4361" max="4361" width="17.85546875" hidden="1" customWidth="1"/>
    <col min="4362" max="4362" width="12.7109375" hidden="1" customWidth="1"/>
    <col min="4363" max="4363" width="14.7109375" hidden="1" customWidth="1"/>
    <col min="4364" max="4364" width="14.42578125" hidden="1" customWidth="1"/>
    <col min="4365" max="4365" width="6.28515625" hidden="1" customWidth="1"/>
    <col min="4609" max="4609" width="4.42578125" hidden="1" customWidth="1"/>
    <col min="4610" max="4610" width="4.7109375" hidden="1" customWidth="1"/>
    <col min="4611" max="4611" width="4.85546875" hidden="1" customWidth="1"/>
    <col min="4612" max="4612" width="5.7109375" hidden="1" customWidth="1"/>
    <col min="4613" max="4613" width="6.7109375" hidden="1" customWidth="1"/>
    <col min="4614" max="4614" width="3.28515625" hidden="1" customWidth="1"/>
    <col min="4615" max="4615" width="12.7109375" hidden="1" customWidth="1"/>
    <col min="4616" max="4616" width="12.28515625" hidden="1" customWidth="1"/>
    <col min="4617" max="4617" width="17.85546875" hidden="1" customWidth="1"/>
    <col min="4618" max="4618" width="12.7109375" hidden="1" customWidth="1"/>
    <col min="4619" max="4619" width="14.7109375" hidden="1" customWidth="1"/>
    <col min="4620" max="4620" width="14.42578125" hidden="1" customWidth="1"/>
    <col min="4621" max="4621" width="6.28515625" hidden="1" customWidth="1"/>
    <col min="4865" max="4865" width="4.42578125" hidden="1" customWidth="1"/>
    <col min="4866" max="4866" width="4.7109375" hidden="1" customWidth="1"/>
    <col min="4867" max="4867" width="4.85546875" hidden="1" customWidth="1"/>
    <col min="4868" max="4868" width="5.7109375" hidden="1" customWidth="1"/>
    <col min="4869" max="4869" width="6.7109375" hidden="1" customWidth="1"/>
    <col min="4870" max="4870" width="3.28515625" hidden="1" customWidth="1"/>
    <col min="4871" max="4871" width="12.7109375" hidden="1" customWidth="1"/>
    <col min="4872" max="4872" width="12.28515625" hidden="1" customWidth="1"/>
    <col min="4873" max="4873" width="17.85546875" hidden="1" customWidth="1"/>
    <col min="4874" max="4874" width="12.7109375" hidden="1" customWidth="1"/>
    <col min="4875" max="4875" width="14.7109375" hidden="1" customWidth="1"/>
    <col min="4876" max="4876" width="14.42578125" hidden="1" customWidth="1"/>
    <col min="4877" max="4877" width="6.28515625" hidden="1" customWidth="1"/>
    <col min="5121" max="5121" width="4.42578125" hidden="1" customWidth="1"/>
    <col min="5122" max="5122" width="4.7109375" hidden="1" customWidth="1"/>
    <col min="5123" max="5123" width="4.85546875" hidden="1" customWidth="1"/>
    <col min="5124" max="5124" width="5.7109375" hidden="1" customWidth="1"/>
    <col min="5125" max="5125" width="6.7109375" hidden="1" customWidth="1"/>
    <col min="5126" max="5126" width="3.28515625" hidden="1" customWidth="1"/>
    <col min="5127" max="5127" width="12.7109375" hidden="1" customWidth="1"/>
    <col min="5128" max="5128" width="12.28515625" hidden="1" customWidth="1"/>
    <col min="5129" max="5129" width="17.85546875" hidden="1" customWidth="1"/>
    <col min="5130" max="5130" width="12.7109375" hidden="1" customWidth="1"/>
    <col min="5131" max="5131" width="14.7109375" hidden="1" customWidth="1"/>
    <col min="5132" max="5132" width="14.42578125" hidden="1" customWidth="1"/>
    <col min="5133" max="5133" width="6.28515625" hidden="1" customWidth="1"/>
    <col min="5377" max="5377" width="4.42578125" hidden="1" customWidth="1"/>
    <col min="5378" max="5378" width="4.7109375" hidden="1" customWidth="1"/>
    <col min="5379" max="5379" width="4.85546875" hidden="1" customWidth="1"/>
    <col min="5380" max="5380" width="5.7109375" hidden="1" customWidth="1"/>
    <col min="5381" max="5381" width="6.7109375" hidden="1" customWidth="1"/>
    <col min="5382" max="5382" width="3.28515625" hidden="1" customWidth="1"/>
    <col min="5383" max="5383" width="12.7109375" hidden="1" customWidth="1"/>
    <col min="5384" max="5384" width="12.28515625" hidden="1" customWidth="1"/>
    <col min="5385" max="5385" width="17.85546875" hidden="1" customWidth="1"/>
    <col min="5386" max="5386" width="12.7109375" hidden="1" customWidth="1"/>
    <col min="5387" max="5387" width="14.7109375" hidden="1" customWidth="1"/>
    <col min="5388" max="5388" width="14.42578125" hidden="1" customWidth="1"/>
    <col min="5389" max="5389" width="6.28515625" hidden="1" customWidth="1"/>
    <col min="5633" max="5633" width="4.42578125" hidden="1" customWidth="1"/>
    <col min="5634" max="5634" width="4.7109375" hidden="1" customWidth="1"/>
    <col min="5635" max="5635" width="4.85546875" hidden="1" customWidth="1"/>
    <col min="5636" max="5636" width="5.7109375" hidden="1" customWidth="1"/>
    <col min="5637" max="5637" width="6.7109375" hidden="1" customWidth="1"/>
    <col min="5638" max="5638" width="3.28515625" hidden="1" customWidth="1"/>
    <col min="5639" max="5639" width="12.7109375" hidden="1" customWidth="1"/>
    <col min="5640" max="5640" width="12.28515625" hidden="1" customWidth="1"/>
    <col min="5641" max="5641" width="17.85546875" hidden="1" customWidth="1"/>
    <col min="5642" max="5642" width="12.7109375" hidden="1" customWidth="1"/>
    <col min="5643" max="5643" width="14.7109375" hidden="1" customWidth="1"/>
    <col min="5644" max="5644" width="14.42578125" hidden="1" customWidth="1"/>
    <col min="5645" max="5645" width="6.28515625" hidden="1" customWidth="1"/>
    <col min="5889" max="5889" width="4.42578125" hidden="1" customWidth="1"/>
    <col min="5890" max="5890" width="4.7109375" hidden="1" customWidth="1"/>
    <col min="5891" max="5891" width="4.85546875" hidden="1" customWidth="1"/>
    <col min="5892" max="5892" width="5.7109375" hidden="1" customWidth="1"/>
    <col min="5893" max="5893" width="6.7109375" hidden="1" customWidth="1"/>
    <col min="5894" max="5894" width="3.28515625" hidden="1" customWidth="1"/>
    <col min="5895" max="5895" width="12.7109375" hidden="1" customWidth="1"/>
    <col min="5896" max="5896" width="12.28515625" hidden="1" customWidth="1"/>
    <col min="5897" max="5897" width="17.85546875" hidden="1" customWidth="1"/>
    <col min="5898" max="5898" width="12.7109375" hidden="1" customWidth="1"/>
    <col min="5899" max="5899" width="14.7109375" hidden="1" customWidth="1"/>
    <col min="5900" max="5900" width="14.42578125" hidden="1" customWidth="1"/>
    <col min="5901" max="5901" width="6.28515625" hidden="1" customWidth="1"/>
    <col min="6145" max="6145" width="4.42578125" hidden="1" customWidth="1"/>
    <col min="6146" max="6146" width="4.7109375" hidden="1" customWidth="1"/>
    <col min="6147" max="6147" width="4.85546875" hidden="1" customWidth="1"/>
    <col min="6148" max="6148" width="5.7109375" hidden="1" customWidth="1"/>
    <col min="6149" max="6149" width="6.7109375" hidden="1" customWidth="1"/>
    <col min="6150" max="6150" width="3.28515625" hidden="1" customWidth="1"/>
    <col min="6151" max="6151" width="12.7109375" hidden="1" customWidth="1"/>
    <col min="6152" max="6152" width="12.28515625" hidden="1" customWidth="1"/>
    <col min="6153" max="6153" width="17.85546875" hidden="1" customWidth="1"/>
    <col min="6154" max="6154" width="12.7109375" hidden="1" customWidth="1"/>
    <col min="6155" max="6155" width="14.7109375" hidden="1" customWidth="1"/>
    <col min="6156" max="6156" width="14.42578125" hidden="1" customWidth="1"/>
    <col min="6157" max="6157" width="6.28515625" hidden="1" customWidth="1"/>
    <col min="6401" max="6401" width="4.42578125" hidden="1" customWidth="1"/>
    <col min="6402" max="6402" width="4.7109375" hidden="1" customWidth="1"/>
    <col min="6403" max="6403" width="4.85546875" hidden="1" customWidth="1"/>
    <col min="6404" max="6404" width="5.7109375" hidden="1" customWidth="1"/>
    <col min="6405" max="6405" width="6.7109375" hidden="1" customWidth="1"/>
    <col min="6406" max="6406" width="3.28515625" hidden="1" customWidth="1"/>
    <col min="6407" max="6407" width="12.7109375" hidden="1" customWidth="1"/>
    <col min="6408" max="6408" width="12.28515625" hidden="1" customWidth="1"/>
    <col min="6409" max="6409" width="17.85546875" hidden="1" customWidth="1"/>
    <col min="6410" max="6410" width="12.7109375" hidden="1" customWidth="1"/>
    <col min="6411" max="6411" width="14.7109375" hidden="1" customWidth="1"/>
    <col min="6412" max="6412" width="14.42578125" hidden="1" customWidth="1"/>
    <col min="6413" max="6413" width="6.28515625" hidden="1" customWidth="1"/>
    <col min="6657" max="6657" width="4.42578125" hidden="1" customWidth="1"/>
    <col min="6658" max="6658" width="4.7109375" hidden="1" customWidth="1"/>
    <col min="6659" max="6659" width="4.85546875" hidden="1" customWidth="1"/>
    <col min="6660" max="6660" width="5.7109375" hidden="1" customWidth="1"/>
    <col min="6661" max="6661" width="6.7109375" hidden="1" customWidth="1"/>
    <col min="6662" max="6662" width="3.28515625" hidden="1" customWidth="1"/>
    <col min="6663" max="6663" width="12.7109375" hidden="1" customWidth="1"/>
    <col min="6664" max="6664" width="12.28515625" hidden="1" customWidth="1"/>
    <col min="6665" max="6665" width="17.85546875" hidden="1" customWidth="1"/>
    <col min="6666" max="6666" width="12.7109375" hidden="1" customWidth="1"/>
    <col min="6667" max="6667" width="14.7109375" hidden="1" customWidth="1"/>
    <col min="6668" max="6668" width="14.42578125" hidden="1" customWidth="1"/>
    <col min="6669" max="6669" width="6.28515625" hidden="1" customWidth="1"/>
    <col min="6913" max="6913" width="4.42578125" hidden="1" customWidth="1"/>
    <col min="6914" max="6914" width="4.7109375" hidden="1" customWidth="1"/>
    <col min="6915" max="6915" width="4.85546875" hidden="1" customWidth="1"/>
    <col min="6916" max="6916" width="5.7109375" hidden="1" customWidth="1"/>
    <col min="6917" max="6917" width="6.7109375" hidden="1" customWidth="1"/>
    <col min="6918" max="6918" width="3.28515625" hidden="1" customWidth="1"/>
    <col min="6919" max="6919" width="12.7109375" hidden="1" customWidth="1"/>
    <col min="6920" max="6920" width="12.28515625" hidden="1" customWidth="1"/>
    <col min="6921" max="6921" width="17.85546875" hidden="1" customWidth="1"/>
    <col min="6922" max="6922" width="12.7109375" hidden="1" customWidth="1"/>
    <col min="6923" max="6923" width="14.7109375" hidden="1" customWidth="1"/>
    <col min="6924" max="6924" width="14.42578125" hidden="1" customWidth="1"/>
    <col min="6925" max="6925" width="6.28515625" hidden="1" customWidth="1"/>
    <col min="7169" max="7169" width="4.42578125" hidden="1" customWidth="1"/>
    <col min="7170" max="7170" width="4.7109375" hidden="1" customWidth="1"/>
    <col min="7171" max="7171" width="4.85546875" hidden="1" customWidth="1"/>
    <col min="7172" max="7172" width="5.7109375" hidden="1" customWidth="1"/>
    <col min="7173" max="7173" width="6.7109375" hidden="1" customWidth="1"/>
    <col min="7174" max="7174" width="3.28515625" hidden="1" customWidth="1"/>
    <col min="7175" max="7175" width="12.7109375" hidden="1" customWidth="1"/>
    <col min="7176" max="7176" width="12.28515625" hidden="1" customWidth="1"/>
    <col min="7177" max="7177" width="17.85546875" hidden="1" customWidth="1"/>
    <col min="7178" max="7178" width="12.7109375" hidden="1" customWidth="1"/>
    <col min="7179" max="7179" width="14.7109375" hidden="1" customWidth="1"/>
    <col min="7180" max="7180" width="14.42578125" hidden="1" customWidth="1"/>
    <col min="7181" max="7181" width="6.28515625" hidden="1" customWidth="1"/>
    <col min="7425" max="7425" width="4.42578125" hidden="1" customWidth="1"/>
    <col min="7426" max="7426" width="4.7109375" hidden="1" customWidth="1"/>
    <col min="7427" max="7427" width="4.85546875" hidden="1" customWidth="1"/>
    <col min="7428" max="7428" width="5.7109375" hidden="1" customWidth="1"/>
    <col min="7429" max="7429" width="6.7109375" hidden="1" customWidth="1"/>
    <col min="7430" max="7430" width="3.28515625" hidden="1" customWidth="1"/>
    <col min="7431" max="7431" width="12.7109375" hidden="1" customWidth="1"/>
    <col min="7432" max="7432" width="12.28515625" hidden="1" customWidth="1"/>
    <col min="7433" max="7433" width="17.85546875" hidden="1" customWidth="1"/>
    <col min="7434" max="7434" width="12.7109375" hidden="1" customWidth="1"/>
    <col min="7435" max="7435" width="14.7109375" hidden="1" customWidth="1"/>
    <col min="7436" max="7436" width="14.42578125" hidden="1" customWidth="1"/>
    <col min="7437" max="7437" width="6.28515625" hidden="1" customWidth="1"/>
    <col min="7681" max="7681" width="4.42578125" hidden="1" customWidth="1"/>
    <col min="7682" max="7682" width="4.7109375" hidden="1" customWidth="1"/>
    <col min="7683" max="7683" width="4.85546875" hidden="1" customWidth="1"/>
    <col min="7684" max="7684" width="5.7109375" hidden="1" customWidth="1"/>
    <col min="7685" max="7685" width="6.7109375" hidden="1" customWidth="1"/>
    <col min="7686" max="7686" width="3.28515625" hidden="1" customWidth="1"/>
    <col min="7687" max="7687" width="12.7109375" hidden="1" customWidth="1"/>
    <col min="7688" max="7688" width="12.28515625" hidden="1" customWidth="1"/>
    <col min="7689" max="7689" width="17.85546875" hidden="1" customWidth="1"/>
    <col min="7690" max="7690" width="12.7109375" hidden="1" customWidth="1"/>
    <col min="7691" max="7691" width="14.7109375" hidden="1" customWidth="1"/>
    <col min="7692" max="7692" width="14.42578125" hidden="1" customWidth="1"/>
    <col min="7693" max="7693" width="6.28515625" hidden="1" customWidth="1"/>
    <col min="7937" max="7937" width="4.42578125" hidden="1" customWidth="1"/>
    <col min="7938" max="7938" width="4.7109375" hidden="1" customWidth="1"/>
    <col min="7939" max="7939" width="4.85546875" hidden="1" customWidth="1"/>
    <col min="7940" max="7940" width="5.7109375" hidden="1" customWidth="1"/>
    <col min="7941" max="7941" width="6.7109375" hidden="1" customWidth="1"/>
    <col min="7942" max="7942" width="3.28515625" hidden="1" customWidth="1"/>
    <col min="7943" max="7943" width="12.7109375" hidden="1" customWidth="1"/>
    <col min="7944" max="7944" width="12.28515625" hidden="1" customWidth="1"/>
    <col min="7945" max="7945" width="17.85546875" hidden="1" customWidth="1"/>
    <col min="7946" max="7946" width="12.7109375" hidden="1" customWidth="1"/>
    <col min="7947" max="7947" width="14.7109375" hidden="1" customWidth="1"/>
    <col min="7948" max="7948" width="14.42578125" hidden="1" customWidth="1"/>
    <col min="7949" max="7949" width="6.28515625" hidden="1" customWidth="1"/>
    <col min="8193" max="8193" width="4.42578125" hidden="1" customWidth="1"/>
    <col min="8194" max="8194" width="4.7109375" hidden="1" customWidth="1"/>
    <col min="8195" max="8195" width="4.85546875" hidden="1" customWidth="1"/>
    <col min="8196" max="8196" width="5.7109375" hidden="1" customWidth="1"/>
    <col min="8197" max="8197" width="6.7109375" hidden="1" customWidth="1"/>
    <col min="8198" max="8198" width="3.28515625" hidden="1" customWidth="1"/>
    <col min="8199" max="8199" width="12.7109375" hidden="1" customWidth="1"/>
    <col min="8200" max="8200" width="12.28515625" hidden="1" customWidth="1"/>
    <col min="8201" max="8201" width="17.85546875" hidden="1" customWidth="1"/>
    <col min="8202" max="8202" width="12.7109375" hidden="1" customWidth="1"/>
    <col min="8203" max="8203" width="14.7109375" hidden="1" customWidth="1"/>
    <col min="8204" max="8204" width="14.42578125" hidden="1" customWidth="1"/>
    <col min="8205" max="8205" width="6.28515625" hidden="1" customWidth="1"/>
    <col min="8449" max="8449" width="4.42578125" hidden="1" customWidth="1"/>
    <col min="8450" max="8450" width="4.7109375" hidden="1" customWidth="1"/>
    <col min="8451" max="8451" width="4.85546875" hidden="1" customWidth="1"/>
    <col min="8452" max="8452" width="5.7109375" hidden="1" customWidth="1"/>
    <col min="8453" max="8453" width="6.7109375" hidden="1" customWidth="1"/>
    <col min="8454" max="8454" width="3.28515625" hidden="1" customWidth="1"/>
    <col min="8455" max="8455" width="12.7109375" hidden="1" customWidth="1"/>
    <col min="8456" max="8456" width="12.28515625" hidden="1" customWidth="1"/>
    <col min="8457" max="8457" width="17.85546875" hidden="1" customWidth="1"/>
    <col min="8458" max="8458" width="12.7109375" hidden="1" customWidth="1"/>
    <col min="8459" max="8459" width="14.7109375" hidden="1" customWidth="1"/>
    <col min="8460" max="8460" width="14.42578125" hidden="1" customWidth="1"/>
    <col min="8461" max="8461" width="6.28515625" hidden="1" customWidth="1"/>
    <col min="8705" max="8705" width="4.42578125" hidden="1" customWidth="1"/>
    <col min="8706" max="8706" width="4.7109375" hidden="1" customWidth="1"/>
    <col min="8707" max="8707" width="4.85546875" hidden="1" customWidth="1"/>
    <col min="8708" max="8708" width="5.7109375" hidden="1" customWidth="1"/>
    <col min="8709" max="8709" width="6.7109375" hidden="1" customWidth="1"/>
    <col min="8710" max="8710" width="3.28515625" hidden="1" customWidth="1"/>
    <col min="8711" max="8711" width="12.7109375" hidden="1" customWidth="1"/>
    <col min="8712" max="8712" width="12.28515625" hidden="1" customWidth="1"/>
    <col min="8713" max="8713" width="17.85546875" hidden="1" customWidth="1"/>
    <col min="8714" max="8714" width="12.7109375" hidden="1" customWidth="1"/>
    <col min="8715" max="8715" width="14.7109375" hidden="1" customWidth="1"/>
    <col min="8716" max="8716" width="14.42578125" hidden="1" customWidth="1"/>
    <col min="8717" max="8717" width="6.28515625" hidden="1" customWidth="1"/>
    <col min="8961" max="8961" width="4.42578125" hidden="1" customWidth="1"/>
    <col min="8962" max="8962" width="4.7109375" hidden="1" customWidth="1"/>
    <col min="8963" max="8963" width="4.85546875" hidden="1" customWidth="1"/>
    <col min="8964" max="8964" width="5.7109375" hidden="1" customWidth="1"/>
    <col min="8965" max="8965" width="6.7109375" hidden="1" customWidth="1"/>
    <col min="8966" max="8966" width="3.28515625" hidden="1" customWidth="1"/>
    <col min="8967" max="8967" width="12.7109375" hidden="1" customWidth="1"/>
    <col min="8968" max="8968" width="12.28515625" hidden="1" customWidth="1"/>
    <col min="8969" max="8969" width="17.85546875" hidden="1" customWidth="1"/>
    <col min="8970" max="8970" width="12.7109375" hidden="1" customWidth="1"/>
    <col min="8971" max="8971" width="14.7109375" hidden="1" customWidth="1"/>
    <col min="8972" max="8972" width="14.42578125" hidden="1" customWidth="1"/>
    <col min="8973" max="8973" width="6.28515625" hidden="1" customWidth="1"/>
    <col min="9217" max="9217" width="4.42578125" hidden="1" customWidth="1"/>
    <col min="9218" max="9218" width="4.7109375" hidden="1" customWidth="1"/>
    <col min="9219" max="9219" width="4.85546875" hidden="1" customWidth="1"/>
    <col min="9220" max="9220" width="5.7109375" hidden="1" customWidth="1"/>
    <col min="9221" max="9221" width="6.7109375" hidden="1" customWidth="1"/>
    <col min="9222" max="9222" width="3.28515625" hidden="1" customWidth="1"/>
    <col min="9223" max="9223" width="12.7109375" hidden="1" customWidth="1"/>
    <col min="9224" max="9224" width="12.28515625" hidden="1" customWidth="1"/>
    <col min="9225" max="9225" width="17.85546875" hidden="1" customWidth="1"/>
    <col min="9226" max="9226" width="12.7109375" hidden="1" customWidth="1"/>
    <col min="9227" max="9227" width="14.7109375" hidden="1" customWidth="1"/>
    <col min="9228" max="9228" width="14.42578125" hidden="1" customWidth="1"/>
    <col min="9229" max="9229" width="6.28515625" hidden="1" customWidth="1"/>
    <col min="9473" max="9473" width="4.42578125" hidden="1" customWidth="1"/>
    <col min="9474" max="9474" width="4.7109375" hidden="1" customWidth="1"/>
    <col min="9475" max="9475" width="4.85546875" hidden="1" customWidth="1"/>
    <col min="9476" max="9476" width="5.7109375" hidden="1" customWidth="1"/>
    <col min="9477" max="9477" width="6.7109375" hidden="1" customWidth="1"/>
    <col min="9478" max="9478" width="3.28515625" hidden="1" customWidth="1"/>
    <col min="9479" max="9479" width="12.7109375" hidden="1" customWidth="1"/>
    <col min="9480" max="9480" width="12.28515625" hidden="1" customWidth="1"/>
    <col min="9481" max="9481" width="17.85546875" hidden="1" customWidth="1"/>
    <col min="9482" max="9482" width="12.7109375" hidden="1" customWidth="1"/>
    <col min="9483" max="9483" width="14.7109375" hidden="1" customWidth="1"/>
    <col min="9484" max="9484" width="14.42578125" hidden="1" customWidth="1"/>
    <col min="9485" max="9485" width="6.28515625" hidden="1" customWidth="1"/>
    <col min="9729" max="9729" width="4.42578125" hidden="1" customWidth="1"/>
    <col min="9730" max="9730" width="4.7109375" hidden="1" customWidth="1"/>
    <col min="9731" max="9731" width="4.85546875" hidden="1" customWidth="1"/>
    <col min="9732" max="9732" width="5.7109375" hidden="1" customWidth="1"/>
    <col min="9733" max="9733" width="6.7109375" hidden="1" customWidth="1"/>
    <col min="9734" max="9734" width="3.28515625" hidden="1" customWidth="1"/>
    <col min="9735" max="9735" width="12.7109375" hidden="1" customWidth="1"/>
    <col min="9736" max="9736" width="12.28515625" hidden="1" customWidth="1"/>
    <col min="9737" max="9737" width="17.85546875" hidden="1" customWidth="1"/>
    <col min="9738" max="9738" width="12.7109375" hidden="1" customWidth="1"/>
    <col min="9739" max="9739" width="14.7109375" hidden="1" customWidth="1"/>
    <col min="9740" max="9740" width="14.42578125" hidden="1" customWidth="1"/>
    <col min="9741" max="9741" width="6.28515625" hidden="1" customWidth="1"/>
    <col min="9985" max="9985" width="4.42578125" hidden="1" customWidth="1"/>
    <col min="9986" max="9986" width="4.7109375" hidden="1" customWidth="1"/>
    <col min="9987" max="9987" width="4.85546875" hidden="1" customWidth="1"/>
    <col min="9988" max="9988" width="5.7109375" hidden="1" customWidth="1"/>
    <col min="9989" max="9989" width="6.7109375" hidden="1" customWidth="1"/>
    <col min="9990" max="9990" width="3.28515625" hidden="1" customWidth="1"/>
    <col min="9991" max="9991" width="12.7109375" hidden="1" customWidth="1"/>
    <col min="9992" max="9992" width="12.28515625" hidden="1" customWidth="1"/>
    <col min="9993" max="9993" width="17.85546875" hidden="1" customWidth="1"/>
    <col min="9994" max="9994" width="12.7109375" hidden="1" customWidth="1"/>
    <col min="9995" max="9995" width="14.7109375" hidden="1" customWidth="1"/>
    <col min="9996" max="9996" width="14.42578125" hidden="1" customWidth="1"/>
    <col min="9997" max="9997" width="6.28515625" hidden="1" customWidth="1"/>
    <col min="10241" max="10241" width="4.42578125" hidden="1" customWidth="1"/>
    <col min="10242" max="10242" width="4.7109375" hidden="1" customWidth="1"/>
    <col min="10243" max="10243" width="4.85546875" hidden="1" customWidth="1"/>
    <col min="10244" max="10244" width="5.7109375" hidden="1" customWidth="1"/>
    <col min="10245" max="10245" width="6.7109375" hidden="1" customWidth="1"/>
    <col min="10246" max="10246" width="3.28515625" hidden="1" customWidth="1"/>
    <col min="10247" max="10247" width="12.7109375" hidden="1" customWidth="1"/>
    <col min="10248" max="10248" width="12.28515625" hidden="1" customWidth="1"/>
    <col min="10249" max="10249" width="17.85546875" hidden="1" customWidth="1"/>
    <col min="10250" max="10250" width="12.7109375" hidden="1" customWidth="1"/>
    <col min="10251" max="10251" width="14.7109375" hidden="1" customWidth="1"/>
    <col min="10252" max="10252" width="14.42578125" hidden="1" customWidth="1"/>
    <col min="10253" max="10253" width="6.28515625" hidden="1" customWidth="1"/>
    <col min="10497" max="10497" width="4.42578125" hidden="1" customWidth="1"/>
    <col min="10498" max="10498" width="4.7109375" hidden="1" customWidth="1"/>
    <col min="10499" max="10499" width="4.85546875" hidden="1" customWidth="1"/>
    <col min="10500" max="10500" width="5.7109375" hidden="1" customWidth="1"/>
    <col min="10501" max="10501" width="6.7109375" hidden="1" customWidth="1"/>
    <col min="10502" max="10502" width="3.28515625" hidden="1" customWidth="1"/>
    <col min="10503" max="10503" width="12.7109375" hidden="1" customWidth="1"/>
    <col min="10504" max="10504" width="12.28515625" hidden="1" customWidth="1"/>
    <col min="10505" max="10505" width="17.85546875" hidden="1" customWidth="1"/>
    <col min="10506" max="10506" width="12.7109375" hidden="1" customWidth="1"/>
    <col min="10507" max="10507" width="14.7109375" hidden="1" customWidth="1"/>
    <col min="10508" max="10508" width="14.42578125" hidden="1" customWidth="1"/>
    <col min="10509" max="10509" width="6.28515625" hidden="1" customWidth="1"/>
    <col min="10753" max="10753" width="4.42578125" hidden="1" customWidth="1"/>
    <col min="10754" max="10754" width="4.7109375" hidden="1" customWidth="1"/>
    <col min="10755" max="10755" width="4.85546875" hidden="1" customWidth="1"/>
    <col min="10756" max="10756" width="5.7109375" hidden="1" customWidth="1"/>
    <col min="10757" max="10757" width="6.7109375" hidden="1" customWidth="1"/>
    <col min="10758" max="10758" width="3.28515625" hidden="1" customWidth="1"/>
    <col min="10759" max="10759" width="12.7109375" hidden="1" customWidth="1"/>
    <col min="10760" max="10760" width="12.28515625" hidden="1" customWidth="1"/>
    <col min="10761" max="10761" width="17.85546875" hidden="1" customWidth="1"/>
    <col min="10762" max="10762" width="12.7109375" hidden="1" customWidth="1"/>
    <col min="10763" max="10763" width="14.7109375" hidden="1" customWidth="1"/>
    <col min="10764" max="10764" width="14.42578125" hidden="1" customWidth="1"/>
    <col min="10765" max="10765" width="6.28515625" hidden="1" customWidth="1"/>
    <col min="11009" max="11009" width="4.42578125" hidden="1" customWidth="1"/>
    <col min="11010" max="11010" width="4.7109375" hidden="1" customWidth="1"/>
    <col min="11011" max="11011" width="4.85546875" hidden="1" customWidth="1"/>
    <col min="11012" max="11012" width="5.7109375" hidden="1" customWidth="1"/>
    <col min="11013" max="11013" width="6.7109375" hidden="1" customWidth="1"/>
    <col min="11014" max="11014" width="3.28515625" hidden="1" customWidth="1"/>
    <col min="11015" max="11015" width="12.7109375" hidden="1" customWidth="1"/>
    <col min="11016" max="11016" width="12.28515625" hidden="1" customWidth="1"/>
    <col min="11017" max="11017" width="17.85546875" hidden="1" customWidth="1"/>
    <col min="11018" max="11018" width="12.7109375" hidden="1" customWidth="1"/>
    <col min="11019" max="11019" width="14.7109375" hidden="1" customWidth="1"/>
    <col min="11020" max="11020" width="14.42578125" hidden="1" customWidth="1"/>
    <col min="11021" max="11021" width="6.28515625" hidden="1" customWidth="1"/>
    <col min="11265" max="11265" width="4.42578125" hidden="1" customWidth="1"/>
    <col min="11266" max="11266" width="4.7109375" hidden="1" customWidth="1"/>
    <col min="11267" max="11267" width="4.85546875" hidden="1" customWidth="1"/>
    <col min="11268" max="11268" width="5.7109375" hidden="1" customWidth="1"/>
    <col min="11269" max="11269" width="6.7109375" hidden="1" customWidth="1"/>
    <col min="11270" max="11270" width="3.28515625" hidden="1" customWidth="1"/>
    <col min="11271" max="11271" width="12.7109375" hidden="1" customWidth="1"/>
    <col min="11272" max="11272" width="12.28515625" hidden="1" customWidth="1"/>
    <col min="11273" max="11273" width="17.85546875" hidden="1" customWidth="1"/>
    <col min="11274" max="11274" width="12.7109375" hidden="1" customWidth="1"/>
    <col min="11275" max="11275" width="14.7109375" hidden="1" customWidth="1"/>
    <col min="11276" max="11276" width="14.42578125" hidden="1" customWidth="1"/>
    <col min="11277" max="11277" width="6.28515625" hidden="1" customWidth="1"/>
    <col min="11521" max="11521" width="4.42578125" hidden="1" customWidth="1"/>
    <col min="11522" max="11522" width="4.7109375" hidden="1" customWidth="1"/>
    <col min="11523" max="11523" width="4.85546875" hidden="1" customWidth="1"/>
    <col min="11524" max="11524" width="5.7109375" hidden="1" customWidth="1"/>
    <col min="11525" max="11525" width="6.7109375" hidden="1" customWidth="1"/>
    <col min="11526" max="11526" width="3.28515625" hidden="1" customWidth="1"/>
    <col min="11527" max="11527" width="12.7109375" hidden="1" customWidth="1"/>
    <col min="11528" max="11528" width="12.28515625" hidden="1" customWidth="1"/>
    <col min="11529" max="11529" width="17.85546875" hidden="1" customWidth="1"/>
    <col min="11530" max="11530" width="12.7109375" hidden="1" customWidth="1"/>
    <col min="11531" max="11531" width="14.7109375" hidden="1" customWidth="1"/>
    <col min="11532" max="11532" width="14.42578125" hidden="1" customWidth="1"/>
    <col min="11533" max="11533" width="6.28515625" hidden="1" customWidth="1"/>
    <col min="11777" max="11777" width="4.42578125" hidden="1" customWidth="1"/>
    <col min="11778" max="11778" width="4.7109375" hidden="1" customWidth="1"/>
    <col min="11779" max="11779" width="4.85546875" hidden="1" customWidth="1"/>
    <col min="11780" max="11780" width="5.7109375" hidden="1" customWidth="1"/>
    <col min="11781" max="11781" width="6.7109375" hidden="1" customWidth="1"/>
    <col min="11782" max="11782" width="3.28515625" hidden="1" customWidth="1"/>
    <col min="11783" max="11783" width="12.7109375" hidden="1" customWidth="1"/>
    <col min="11784" max="11784" width="12.28515625" hidden="1" customWidth="1"/>
    <col min="11785" max="11785" width="17.85546875" hidden="1" customWidth="1"/>
    <col min="11786" max="11786" width="12.7109375" hidden="1" customWidth="1"/>
    <col min="11787" max="11787" width="14.7109375" hidden="1" customWidth="1"/>
    <col min="11788" max="11788" width="14.42578125" hidden="1" customWidth="1"/>
    <col min="11789" max="11789" width="6.28515625" hidden="1" customWidth="1"/>
    <col min="12033" max="12033" width="4.42578125" hidden="1" customWidth="1"/>
    <col min="12034" max="12034" width="4.7109375" hidden="1" customWidth="1"/>
    <col min="12035" max="12035" width="4.85546875" hidden="1" customWidth="1"/>
    <col min="12036" max="12036" width="5.7109375" hidden="1" customWidth="1"/>
    <col min="12037" max="12037" width="6.7109375" hidden="1" customWidth="1"/>
    <col min="12038" max="12038" width="3.28515625" hidden="1" customWidth="1"/>
    <col min="12039" max="12039" width="12.7109375" hidden="1" customWidth="1"/>
    <col min="12040" max="12040" width="12.28515625" hidden="1" customWidth="1"/>
    <col min="12041" max="12041" width="17.85546875" hidden="1" customWidth="1"/>
    <col min="12042" max="12042" width="12.7109375" hidden="1" customWidth="1"/>
    <col min="12043" max="12043" width="14.7109375" hidden="1" customWidth="1"/>
    <col min="12044" max="12044" width="14.42578125" hidden="1" customWidth="1"/>
    <col min="12045" max="12045" width="6.28515625" hidden="1" customWidth="1"/>
    <col min="12289" max="12289" width="4.42578125" hidden="1" customWidth="1"/>
    <col min="12290" max="12290" width="4.7109375" hidden="1" customWidth="1"/>
    <col min="12291" max="12291" width="4.85546875" hidden="1" customWidth="1"/>
    <col min="12292" max="12292" width="5.7109375" hidden="1" customWidth="1"/>
    <col min="12293" max="12293" width="6.7109375" hidden="1" customWidth="1"/>
    <col min="12294" max="12294" width="3.28515625" hidden="1" customWidth="1"/>
    <col min="12295" max="12295" width="12.7109375" hidden="1" customWidth="1"/>
    <col min="12296" max="12296" width="12.28515625" hidden="1" customWidth="1"/>
    <col min="12297" max="12297" width="17.85546875" hidden="1" customWidth="1"/>
    <col min="12298" max="12298" width="12.7109375" hidden="1" customWidth="1"/>
    <col min="12299" max="12299" width="14.7109375" hidden="1" customWidth="1"/>
    <col min="12300" max="12300" width="14.42578125" hidden="1" customWidth="1"/>
    <col min="12301" max="12301" width="6.28515625" hidden="1" customWidth="1"/>
    <col min="12545" max="12545" width="4.42578125" hidden="1" customWidth="1"/>
    <col min="12546" max="12546" width="4.7109375" hidden="1" customWidth="1"/>
    <col min="12547" max="12547" width="4.85546875" hidden="1" customWidth="1"/>
    <col min="12548" max="12548" width="5.7109375" hidden="1" customWidth="1"/>
    <col min="12549" max="12549" width="6.7109375" hidden="1" customWidth="1"/>
    <col min="12550" max="12550" width="3.28515625" hidden="1" customWidth="1"/>
    <col min="12551" max="12551" width="12.7109375" hidden="1" customWidth="1"/>
    <col min="12552" max="12552" width="12.28515625" hidden="1" customWidth="1"/>
    <col min="12553" max="12553" width="17.85546875" hidden="1" customWidth="1"/>
    <col min="12554" max="12554" width="12.7109375" hidden="1" customWidth="1"/>
    <col min="12555" max="12555" width="14.7109375" hidden="1" customWidth="1"/>
    <col min="12556" max="12556" width="14.42578125" hidden="1" customWidth="1"/>
    <col min="12557" max="12557" width="6.28515625" hidden="1" customWidth="1"/>
    <col min="12801" max="12801" width="4.42578125" hidden="1" customWidth="1"/>
    <col min="12802" max="12802" width="4.7109375" hidden="1" customWidth="1"/>
    <col min="12803" max="12803" width="4.85546875" hidden="1" customWidth="1"/>
    <col min="12804" max="12804" width="5.7109375" hidden="1" customWidth="1"/>
    <col min="12805" max="12805" width="6.7109375" hidden="1" customWidth="1"/>
    <col min="12806" max="12806" width="3.28515625" hidden="1" customWidth="1"/>
    <col min="12807" max="12807" width="12.7109375" hidden="1" customWidth="1"/>
    <col min="12808" max="12808" width="12.28515625" hidden="1" customWidth="1"/>
    <col min="12809" max="12809" width="17.85546875" hidden="1" customWidth="1"/>
    <col min="12810" max="12810" width="12.7109375" hidden="1" customWidth="1"/>
    <col min="12811" max="12811" width="14.7109375" hidden="1" customWidth="1"/>
    <col min="12812" max="12812" width="14.42578125" hidden="1" customWidth="1"/>
    <col min="12813" max="12813" width="6.28515625" hidden="1" customWidth="1"/>
    <col min="13057" max="13057" width="4.42578125" hidden="1" customWidth="1"/>
    <col min="13058" max="13058" width="4.7109375" hidden="1" customWidth="1"/>
    <col min="13059" max="13059" width="4.85546875" hidden="1" customWidth="1"/>
    <col min="13060" max="13060" width="5.7109375" hidden="1" customWidth="1"/>
    <col min="13061" max="13061" width="6.7109375" hidden="1" customWidth="1"/>
    <col min="13062" max="13062" width="3.28515625" hidden="1" customWidth="1"/>
    <col min="13063" max="13063" width="12.7109375" hidden="1" customWidth="1"/>
    <col min="13064" max="13064" width="12.28515625" hidden="1" customWidth="1"/>
    <col min="13065" max="13065" width="17.85546875" hidden="1" customWidth="1"/>
    <col min="13066" max="13066" width="12.7109375" hidden="1" customWidth="1"/>
    <col min="13067" max="13067" width="14.7109375" hidden="1" customWidth="1"/>
    <col min="13068" max="13068" width="14.42578125" hidden="1" customWidth="1"/>
    <col min="13069" max="13069" width="6.28515625" hidden="1" customWidth="1"/>
    <col min="13313" max="13313" width="4.42578125" hidden="1" customWidth="1"/>
    <col min="13314" max="13314" width="4.7109375" hidden="1" customWidth="1"/>
    <col min="13315" max="13315" width="4.85546875" hidden="1" customWidth="1"/>
    <col min="13316" max="13316" width="5.7109375" hidden="1" customWidth="1"/>
    <col min="13317" max="13317" width="6.7109375" hidden="1" customWidth="1"/>
    <col min="13318" max="13318" width="3.28515625" hidden="1" customWidth="1"/>
    <col min="13319" max="13319" width="12.7109375" hidden="1" customWidth="1"/>
    <col min="13320" max="13320" width="12.28515625" hidden="1" customWidth="1"/>
    <col min="13321" max="13321" width="17.85546875" hidden="1" customWidth="1"/>
    <col min="13322" max="13322" width="12.7109375" hidden="1" customWidth="1"/>
    <col min="13323" max="13323" width="14.7109375" hidden="1" customWidth="1"/>
    <col min="13324" max="13324" width="14.42578125" hidden="1" customWidth="1"/>
    <col min="13325" max="13325" width="6.28515625" hidden="1" customWidth="1"/>
    <col min="13569" max="13569" width="4.42578125" hidden="1" customWidth="1"/>
    <col min="13570" max="13570" width="4.7109375" hidden="1" customWidth="1"/>
    <col min="13571" max="13571" width="4.85546875" hidden="1" customWidth="1"/>
    <col min="13572" max="13572" width="5.7109375" hidden="1" customWidth="1"/>
    <col min="13573" max="13573" width="6.7109375" hidden="1" customWidth="1"/>
    <col min="13574" max="13574" width="3.28515625" hidden="1" customWidth="1"/>
    <col min="13575" max="13575" width="12.7109375" hidden="1" customWidth="1"/>
    <col min="13576" max="13576" width="12.28515625" hidden="1" customWidth="1"/>
    <col min="13577" max="13577" width="17.85546875" hidden="1" customWidth="1"/>
    <col min="13578" max="13578" width="12.7109375" hidden="1" customWidth="1"/>
    <col min="13579" max="13579" width="14.7109375" hidden="1" customWidth="1"/>
    <col min="13580" max="13580" width="14.42578125" hidden="1" customWidth="1"/>
    <col min="13581" max="13581" width="6.28515625" hidden="1" customWidth="1"/>
    <col min="13825" max="13825" width="4.42578125" hidden="1" customWidth="1"/>
    <col min="13826" max="13826" width="4.7109375" hidden="1" customWidth="1"/>
    <col min="13827" max="13827" width="4.85546875" hidden="1" customWidth="1"/>
    <col min="13828" max="13828" width="5.7109375" hidden="1" customWidth="1"/>
    <col min="13829" max="13829" width="6.7109375" hidden="1" customWidth="1"/>
    <col min="13830" max="13830" width="3.28515625" hidden="1" customWidth="1"/>
    <col min="13831" max="13831" width="12.7109375" hidden="1" customWidth="1"/>
    <col min="13832" max="13832" width="12.28515625" hidden="1" customWidth="1"/>
    <col min="13833" max="13833" width="17.85546875" hidden="1" customWidth="1"/>
    <col min="13834" max="13834" width="12.7109375" hidden="1" customWidth="1"/>
    <col min="13835" max="13835" width="14.7109375" hidden="1" customWidth="1"/>
    <col min="13836" max="13836" width="14.42578125" hidden="1" customWidth="1"/>
    <col min="13837" max="13837" width="6.28515625" hidden="1" customWidth="1"/>
    <col min="14081" max="14081" width="4.42578125" hidden="1" customWidth="1"/>
    <col min="14082" max="14082" width="4.7109375" hidden="1" customWidth="1"/>
    <col min="14083" max="14083" width="4.85546875" hidden="1" customWidth="1"/>
    <col min="14084" max="14084" width="5.7109375" hidden="1" customWidth="1"/>
    <col min="14085" max="14085" width="6.7109375" hidden="1" customWidth="1"/>
    <col min="14086" max="14086" width="3.28515625" hidden="1" customWidth="1"/>
    <col min="14087" max="14087" width="12.7109375" hidden="1" customWidth="1"/>
    <col min="14088" max="14088" width="12.28515625" hidden="1" customWidth="1"/>
    <col min="14089" max="14089" width="17.85546875" hidden="1" customWidth="1"/>
    <col min="14090" max="14090" width="12.7109375" hidden="1" customWidth="1"/>
    <col min="14091" max="14091" width="14.7109375" hidden="1" customWidth="1"/>
    <col min="14092" max="14092" width="14.42578125" hidden="1" customWidth="1"/>
    <col min="14093" max="14093" width="6.28515625" hidden="1" customWidth="1"/>
    <col min="14337" max="14337" width="4.42578125" hidden="1" customWidth="1"/>
    <col min="14338" max="14338" width="4.7109375" hidden="1" customWidth="1"/>
    <col min="14339" max="14339" width="4.85546875" hidden="1" customWidth="1"/>
    <col min="14340" max="14340" width="5.7109375" hidden="1" customWidth="1"/>
    <col min="14341" max="14341" width="6.7109375" hidden="1" customWidth="1"/>
    <col min="14342" max="14342" width="3.28515625" hidden="1" customWidth="1"/>
    <col min="14343" max="14343" width="12.7109375" hidden="1" customWidth="1"/>
    <col min="14344" max="14344" width="12.28515625" hidden="1" customWidth="1"/>
    <col min="14345" max="14345" width="17.85546875" hidden="1" customWidth="1"/>
    <col min="14346" max="14346" width="12.7109375" hidden="1" customWidth="1"/>
    <col min="14347" max="14347" width="14.7109375" hidden="1" customWidth="1"/>
    <col min="14348" max="14348" width="14.42578125" hidden="1" customWidth="1"/>
    <col min="14349" max="14349" width="6.28515625" hidden="1" customWidth="1"/>
    <col min="14593" max="14593" width="4.42578125" hidden="1" customWidth="1"/>
    <col min="14594" max="14594" width="4.7109375" hidden="1" customWidth="1"/>
    <col min="14595" max="14595" width="4.85546875" hidden="1" customWidth="1"/>
    <col min="14596" max="14596" width="5.7109375" hidden="1" customWidth="1"/>
    <col min="14597" max="14597" width="6.7109375" hidden="1" customWidth="1"/>
    <col min="14598" max="14598" width="3.28515625" hidden="1" customWidth="1"/>
    <col min="14599" max="14599" width="12.7109375" hidden="1" customWidth="1"/>
    <col min="14600" max="14600" width="12.28515625" hidden="1" customWidth="1"/>
    <col min="14601" max="14601" width="17.85546875" hidden="1" customWidth="1"/>
    <col min="14602" max="14602" width="12.7109375" hidden="1" customWidth="1"/>
    <col min="14603" max="14603" width="14.7109375" hidden="1" customWidth="1"/>
    <col min="14604" max="14604" width="14.42578125" hidden="1" customWidth="1"/>
    <col min="14605" max="14605" width="6.28515625" hidden="1" customWidth="1"/>
    <col min="14849" max="14849" width="4.42578125" hidden="1" customWidth="1"/>
    <col min="14850" max="14850" width="4.7109375" hidden="1" customWidth="1"/>
    <col min="14851" max="14851" width="4.85546875" hidden="1" customWidth="1"/>
    <col min="14852" max="14852" width="5.7109375" hidden="1" customWidth="1"/>
    <col min="14853" max="14853" width="6.7109375" hidden="1" customWidth="1"/>
    <col min="14854" max="14854" width="3.28515625" hidden="1" customWidth="1"/>
    <col min="14855" max="14855" width="12.7109375" hidden="1" customWidth="1"/>
    <col min="14856" max="14856" width="12.28515625" hidden="1" customWidth="1"/>
    <col min="14857" max="14857" width="17.85546875" hidden="1" customWidth="1"/>
    <col min="14858" max="14858" width="12.7109375" hidden="1" customWidth="1"/>
    <col min="14859" max="14859" width="14.7109375" hidden="1" customWidth="1"/>
    <col min="14860" max="14860" width="14.42578125" hidden="1" customWidth="1"/>
    <col min="14861" max="14861" width="6.28515625" hidden="1" customWidth="1"/>
    <col min="15105" max="15105" width="4.42578125" hidden="1" customWidth="1"/>
    <col min="15106" max="15106" width="4.7109375" hidden="1" customWidth="1"/>
    <col min="15107" max="15107" width="4.85546875" hidden="1" customWidth="1"/>
    <col min="15108" max="15108" width="5.7109375" hidden="1" customWidth="1"/>
    <col min="15109" max="15109" width="6.7109375" hidden="1" customWidth="1"/>
    <col min="15110" max="15110" width="3.28515625" hidden="1" customWidth="1"/>
    <col min="15111" max="15111" width="12.7109375" hidden="1" customWidth="1"/>
    <col min="15112" max="15112" width="12.28515625" hidden="1" customWidth="1"/>
    <col min="15113" max="15113" width="17.85546875" hidden="1" customWidth="1"/>
    <col min="15114" max="15114" width="12.7109375" hidden="1" customWidth="1"/>
    <col min="15115" max="15115" width="14.7109375" hidden="1" customWidth="1"/>
    <col min="15116" max="15116" width="14.42578125" hidden="1" customWidth="1"/>
    <col min="15117" max="15117" width="6.28515625" hidden="1" customWidth="1"/>
    <col min="15361" max="15361" width="4.42578125" hidden="1" customWidth="1"/>
    <col min="15362" max="15362" width="4.7109375" hidden="1" customWidth="1"/>
    <col min="15363" max="15363" width="4.85546875" hidden="1" customWidth="1"/>
    <col min="15364" max="15364" width="5.7109375" hidden="1" customWidth="1"/>
    <col min="15365" max="15365" width="6.7109375" hidden="1" customWidth="1"/>
    <col min="15366" max="15366" width="3.28515625" hidden="1" customWidth="1"/>
    <col min="15367" max="15367" width="12.7109375" hidden="1" customWidth="1"/>
    <col min="15368" max="15368" width="12.28515625" hidden="1" customWidth="1"/>
    <col min="15369" max="15369" width="17.85546875" hidden="1" customWidth="1"/>
    <col min="15370" max="15370" width="12.7109375" hidden="1" customWidth="1"/>
    <col min="15371" max="15371" width="14.7109375" hidden="1" customWidth="1"/>
    <col min="15372" max="15372" width="14.42578125" hidden="1" customWidth="1"/>
    <col min="15373" max="15373" width="6.28515625" hidden="1" customWidth="1"/>
    <col min="15617" max="15617" width="4.42578125" hidden="1" customWidth="1"/>
    <col min="15618" max="15618" width="4.7109375" hidden="1" customWidth="1"/>
    <col min="15619" max="15619" width="4.85546875" hidden="1" customWidth="1"/>
    <col min="15620" max="15620" width="5.7109375" hidden="1" customWidth="1"/>
    <col min="15621" max="15621" width="6.7109375" hidden="1" customWidth="1"/>
    <col min="15622" max="15622" width="3.28515625" hidden="1" customWidth="1"/>
    <col min="15623" max="15623" width="12.7109375" hidden="1" customWidth="1"/>
    <col min="15624" max="15624" width="12.28515625" hidden="1" customWidth="1"/>
    <col min="15625" max="15625" width="17.85546875" hidden="1" customWidth="1"/>
    <col min="15626" max="15626" width="12.7109375" hidden="1" customWidth="1"/>
    <col min="15627" max="15627" width="14.7109375" hidden="1" customWidth="1"/>
    <col min="15628" max="15628" width="14.42578125" hidden="1" customWidth="1"/>
    <col min="15629" max="15629" width="6.28515625" hidden="1" customWidth="1"/>
    <col min="15873" max="15873" width="4.42578125" hidden="1" customWidth="1"/>
    <col min="15874" max="15874" width="4.7109375" hidden="1" customWidth="1"/>
    <col min="15875" max="15875" width="4.85546875" hidden="1" customWidth="1"/>
    <col min="15876" max="15876" width="5.7109375" hidden="1" customWidth="1"/>
    <col min="15877" max="15877" width="6.7109375" hidden="1" customWidth="1"/>
    <col min="15878" max="15878" width="3.28515625" hidden="1" customWidth="1"/>
    <col min="15879" max="15879" width="12.7109375" hidden="1" customWidth="1"/>
    <col min="15880" max="15880" width="12.28515625" hidden="1" customWidth="1"/>
    <col min="15881" max="15881" width="17.85546875" hidden="1" customWidth="1"/>
    <col min="15882" max="15882" width="12.7109375" hidden="1" customWidth="1"/>
    <col min="15883" max="15883" width="14.7109375" hidden="1" customWidth="1"/>
    <col min="15884" max="15884" width="14.42578125" hidden="1" customWidth="1"/>
    <col min="15885" max="15885" width="6.28515625" hidden="1" customWidth="1"/>
    <col min="16129" max="16129" width="4.42578125" hidden="1" customWidth="1"/>
    <col min="16130" max="16130" width="4.7109375" hidden="1" customWidth="1"/>
    <col min="16131" max="16131" width="4.85546875" hidden="1" customWidth="1"/>
    <col min="16132" max="16132" width="5.7109375" hidden="1" customWidth="1"/>
    <col min="16133" max="16133" width="6.7109375" hidden="1" customWidth="1"/>
    <col min="16134" max="16134" width="3.28515625" hidden="1" customWidth="1"/>
    <col min="16135" max="16135" width="12.7109375" hidden="1" customWidth="1"/>
    <col min="16136" max="16136" width="12.28515625" hidden="1" customWidth="1"/>
    <col min="16137" max="16137" width="17.85546875" hidden="1" customWidth="1"/>
    <col min="16138" max="16138" width="12.7109375" hidden="1" customWidth="1"/>
    <col min="16139" max="16139" width="14.7109375" hidden="1" customWidth="1"/>
    <col min="16140" max="16140" width="14.42578125" hidden="1" customWidth="1"/>
    <col min="16141" max="16141" width="6.28515625" hidden="1" customWidth="1"/>
  </cols>
  <sheetData>
    <row r="1" spans="1:14" ht="12" customHeight="1" x14ac:dyDescent="0.25"/>
    <row r="2" spans="1:14" ht="7.5" customHeight="1" thickBot="1" x14ac:dyDescent="0.3"/>
    <row r="3" spans="1:14" ht="30.75" customHeight="1" thickTop="1" thickBot="1" x14ac:dyDescent="0.3">
      <c r="E3" s="482" t="s">
        <v>569</v>
      </c>
      <c r="F3" s="482"/>
      <c r="G3" s="482"/>
      <c r="H3" s="482"/>
      <c r="I3" s="482"/>
      <c r="J3" s="482"/>
      <c r="K3" s="482"/>
      <c r="L3" s="482"/>
    </row>
    <row r="4" spans="1:14" ht="15" customHeight="1" thickTop="1" x14ac:dyDescent="0.25">
      <c r="D4" s="461"/>
      <c r="E4" s="461"/>
      <c r="F4" s="461"/>
      <c r="G4" s="461"/>
      <c r="H4" s="461"/>
      <c r="I4" s="461"/>
      <c r="J4" s="461"/>
      <c r="K4" s="461"/>
      <c r="L4" s="461"/>
    </row>
    <row r="5" spans="1:14" ht="5.25" customHeight="1" x14ac:dyDescent="0.25">
      <c r="D5" s="8"/>
      <c r="E5" s="8"/>
      <c r="F5" s="8"/>
      <c r="G5" s="8"/>
    </row>
    <row r="6" spans="1:14" ht="6.75" customHeight="1" x14ac:dyDescent="0.25">
      <c r="B6" s="430"/>
      <c r="C6" s="431"/>
      <c r="D6" s="431"/>
      <c r="E6" s="431"/>
      <c r="F6" s="431"/>
      <c r="G6" s="431"/>
      <c r="H6" s="431"/>
      <c r="I6" s="431"/>
      <c r="J6" s="431"/>
      <c r="K6" s="431"/>
      <c r="L6" s="431"/>
    </row>
    <row r="7" spans="1:14" s="3" customFormat="1" ht="4.5" customHeight="1" x14ac:dyDescent="0.25">
      <c r="A7"/>
      <c r="B7"/>
      <c r="C7"/>
      <c r="D7"/>
      <c r="E7"/>
      <c r="F7"/>
      <c r="G7"/>
      <c r="H7"/>
      <c r="I7"/>
      <c r="J7"/>
      <c r="K7"/>
      <c r="L7"/>
      <c r="M7"/>
      <c r="N7"/>
    </row>
    <row r="8" spans="1:14" s="3" customFormat="1" ht="17.100000000000001" customHeight="1" x14ac:dyDescent="0.25">
      <c r="A8"/>
      <c r="B8" s="430" t="s">
        <v>651</v>
      </c>
      <c r="C8" s="431"/>
      <c r="D8" s="431"/>
      <c r="E8" s="431"/>
      <c r="F8" s="431"/>
      <c r="G8" s="431"/>
      <c r="H8" s="431"/>
      <c r="I8" s="431"/>
      <c r="J8" s="431"/>
      <c r="K8" s="431"/>
      <c r="L8" s="431"/>
      <c r="M8"/>
      <c r="N8"/>
    </row>
    <row r="9" spans="1:14" s="3" customFormat="1" ht="15" customHeight="1" x14ac:dyDescent="0.25">
      <c r="A9"/>
      <c r="B9" s="720" t="s">
        <v>652</v>
      </c>
      <c r="C9" s="721"/>
      <c r="D9" s="721"/>
      <c r="E9" s="721"/>
      <c r="F9" s="721"/>
      <c r="G9" s="721"/>
      <c r="H9" s="721"/>
      <c r="I9" s="721"/>
      <c r="J9" s="721"/>
      <c r="K9" s="721"/>
      <c r="L9" s="722"/>
      <c r="M9"/>
      <c r="N9"/>
    </row>
    <row r="10" spans="1:14" ht="6" customHeight="1" x14ac:dyDescent="0.25">
      <c r="B10" s="298"/>
      <c r="C10" s="164"/>
      <c r="D10" s="164"/>
      <c r="E10" s="164"/>
      <c r="F10" s="164"/>
      <c r="G10" s="164"/>
      <c r="H10" s="121"/>
      <c r="I10" s="121"/>
      <c r="J10" s="121"/>
      <c r="K10" s="121"/>
      <c r="L10" s="299"/>
    </row>
    <row r="11" spans="1:14" ht="27" customHeight="1" x14ac:dyDescent="0.25">
      <c r="B11" s="723" t="s">
        <v>742</v>
      </c>
      <c r="C11" s="724"/>
      <c r="D11" s="724"/>
      <c r="E11" s="724"/>
      <c r="F11" s="724"/>
      <c r="G11" s="724"/>
      <c r="H11" s="724"/>
      <c r="I11" s="724"/>
      <c r="J11" s="724"/>
      <c r="K11" s="724"/>
      <c r="L11" s="725"/>
    </row>
    <row r="12" spans="1:14" ht="9" customHeight="1" x14ac:dyDescent="0.25">
      <c r="B12" s="300"/>
      <c r="C12" s="189"/>
      <c r="D12" s="189"/>
      <c r="E12" s="189"/>
      <c r="F12" s="189"/>
      <c r="G12" s="189"/>
      <c r="H12" s="189"/>
      <c r="I12" s="189"/>
      <c r="J12" s="189"/>
      <c r="K12" s="189"/>
      <c r="L12" s="301"/>
    </row>
    <row r="13" spans="1:14" ht="19.5" customHeight="1" x14ac:dyDescent="0.25">
      <c r="B13" s="707" t="s">
        <v>654</v>
      </c>
      <c r="C13" s="708"/>
      <c r="D13" s="708"/>
      <c r="E13" s="708"/>
      <c r="F13" s="708"/>
      <c r="G13" s="709"/>
      <c r="H13" s="710" t="s">
        <v>653</v>
      </c>
      <c r="I13" s="711"/>
      <c r="J13" s="710" t="s">
        <v>713</v>
      </c>
      <c r="K13" s="714"/>
      <c r="L13" s="715"/>
    </row>
    <row r="14" spans="1:14" ht="20.25" customHeight="1" x14ac:dyDescent="0.25">
      <c r="B14" s="705" t="s">
        <v>41</v>
      </c>
      <c r="C14" s="706"/>
      <c r="D14" s="706" t="s">
        <v>28</v>
      </c>
      <c r="E14" s="706"/>
      <c r="F14" s="718" t="s">
        <v>26</v>
      </c>
      <c r="G14" s="719"/>
      <c r="H14" s="712"/>
      <c r="I14" s="713"/>
      <c r="J14" s="712"/>
      <c r="K14" s="716"/>
      <c r="L14" s="717"/>
    </row>
    <row r="15" spans="1:14" ht="30" customHeight="1" x14ac:dyDescent="0.25">
      <c r="B15" s="705"/>
      <c r="C15" s="706"/>
      <c r="D15" s="731"/>
      <c r="E15" s="731"/>
      <c r="F15" s="727"/>
      <c r="G15" s="709"/>
      <c r="H15" s="726"/>
      <c r="I15" s="726"/>
      <c r="J15" s="732"/>
      <c r="K15" s="732"/>
      <c r="L15" s="733"/>
    </row>
    <row r="16" spans="1:14" ht="30" customHeight="1" x14ac:dyDescent="0.25">
      <c r="B16" s="705"/>
      <c r="C16" s="706"/>
      <c r="D16" s="731"/>
      <c r="E16" s="731"/>
      <c r="F16" s="727"/>
      <c r="G16" s="709"/>
      <c r="H16" s="726"/>
      <c r="I16" s="726"/>
      <c r="J16" s="732"/>
      <c r="K16" s="732"/>
      <c r="L16" s="733"/>
    </row>
    <row r="17" spans="2:12" ht="30" customHeight="1" x14ac:dyDescent="0.25">
      <c r="B17" s="735"/>
      <c r="C17" s="736"/>
      <c r="D17" s="737"/>
      <c r="E17" s="737"/>
      <c r="F17" s="728"/>
      <c r="G17" s="729"/>
      <c r="H17" s="738"/>
      <c r="I17" s="738"/>
      <c r="J17" s="739"/>
      <c r="K17" s="739"/>
      <c r="L17" s="740"/>
    </row>
    <row r="18" spans="2:12" ht="30" customHeight="1" x14ac:dyDescent="0.25">
      <c r="B18" s="730"/>
      <c r="C18" s="730"/>
      <c r="D18" s="741"/>
      <c r="E18" s="741"/>
      <c r="F18" s="730"/>
      <c r="G18" s="730"/>
      <c r="H18" s="742"/>
      <c r="I18" s="742"/>
      <c r="J18" s="734"/>
      <c r="K18" s="734"/>
      <c r="L18" s="734"/>
    </row>
    <row r="19" spans="2:12" ht="9.75" customHeight="1" x14ac:dyDescent="0.25">
      <c r="B19" s="228"/>
      <c r="C19" s="228"/>
      <c r="D19" s="384"/>
      <c r="E19" s="384"/>
      <c r="F19" s="384"/>
      <c r="G19" s="228"/>
      <c r="H19" s="228"/>
      <c r="I19" s="228"/>
      <c r="J19" s="456"/>
      <c r="K19" s="456"/>
      <c r="L19" s="456"/>
    </row>
    <row r="20" spans="2:12" ht="9" customHeight="1" x14ac:dyDescent="0.25"/>
    <row r="21" spans="2:12" ht="15" hidden="1" customHeight="1" x14ac:dyDescent="0.25"/>
    <row r="22" spans="2:12" ht="15" hidden="1" customHeight="1" x14ac:dyDescent="0.25"/>
    <row r="23" spans="2:12" ht="15" hidden="1" customHeight="1" x14ac:dyDescent="0.25"/>
    <row r="24" spans="2:12" ht="15" hidden="1" customHeight="1" x14ac:dyDescent="0.25"/>
    <row r="25" spans="2:12" ht="15" hidden="1" customHeight="1" x14ac:dyDescent="0.25"/>
    <row r="26" spans="2:12" ht="15" hidden="1" customHeight="1" x14ac:dyDescent="0.25"/>
    <row r="27" spans="2:12" ht="15" hidden="1" customHeight="1" x14ac:dyDescent="0.25"/>
    <row r="28" spans="2:12" ht="15" hidden="1" customHeight="1" x14ac:dyDescent="0.25"/>
    <row r="29" spans="2:12" ht="15" hidden="1" customHeight="1" x14ac:dyDescent="0.25"/>
    <row r="30" spans="2:12" ht="15" hidden="1" customHeight="1" x14ac:dyDescent="0.25"/>
    <row r="31" spans="2:12" ht="15" hidden="1" customHeight="1" x14ac:dyDescent="0.25"/>
    <row r="32" spans="2:12"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row r="42" ht="15" hidden="1" customHeight="1" x14ac:dyDescent="0.25"/>
    <row r="43" ht="15" hidden="1" customHeight="1" x14ac:dyDescent="0.25"/>
    <row r="44" ht="15" hidden="1" customHeight="1" x14ac:dyDescent="0.25"/>
    <row r="45" ht="15" hidden="1" customHeight="1" x14ac:dyDescent="0.25"/>
    <row r="46" ht="15" hidden="1" customHeight="1" x14ac:dyDescent="0.25"/>
    <row r="47" ht="15" hidden="1" customHeight="1" x14ac:dyDescent="0.25"/>
    <row r="48"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hidden="1" customHeight="1" x14ac:dyDescent="0.25"/>
    <row r="158" ht="15" hidden="1" customHeight="1" x14ac:dyDescent="0.25"/>
    <row r="159" ht="15" hidden="1" customHeight="1" x14ac:dyDescent="0.25"/>
    <row r="160"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row r="179" ht="15" hidden="1" customHeight="1" x14ac:dyDescent="0.25"/>
    <row r="180" ht="15" hidden="1" customHeight="1" x14ac:dyDescent="0.25"/>
    <row r="181" ht="15" hidden="1" customHeight="1" x14ac:dyDescent="0.25"/>
    <row r="182" ht="15" hidden="1" customHeight="1" x14ac:dyDescent="0.25"/>
    <row r="183" ht="15" hidden="1" customHeight="1" x14ac:dyDescent="0.25"/>
    <row r="184" ht="15" hidden="1" customHeight="1" x14ac:dyDescent="0.25"/>
    <row r="185" ht="15" hidden="1" customHeight="1" x14ac:dyDescent="0.25"/>
    <row r="186" ht="15" hidden="1" customHeight="1" x14ac:dyDescent="0.25"/>
    <row r="187" ht="15" hidden="1" customHeight="1" x14ac:dyDescent="0.25"/>
    <row r="188" ht="15" hidden="1" customHeight="1" x14ac:dyDescent="0.25"/>
    <row r="189" ht="15" hidden="1" customHeight="1" x14ac:dyDescent="0.25"/>
    <row r="190" ht="15" hidden="1" customHeight="1" x14ac:dyDescent="0.25"/>
    <row r="191" ht="15" hidden="1" customHeight="1" x14ac:dyDescent="0.25"/>
    <row r="192" ht="15" hidden="1" customHeight="1" x14ac:dyDescent="0.25"/>
    <row r="193" ht="15" hidden="1" customHeight="1" x14ac:dyDescent="0.25"/>
    <row r="194" ht="15" hidden="1" customHeight="1" x14ac:dyDescent="0.25"/>
    <row r="195" ht="15" hidden="1" customHeight="1" x14ac:dyDescent="0.25"/>
    <row r="196" ht="15" hidden="1" customHeight="1" x14ac:dyDescent="0.25"/>
    <row r="197" ht="15" hidden="1" customHeight="1" x14ac:dyDescent="0.25"/>
    <row r="198" ht="15" hidden="1" customHeight="1" x14ac:dyDescent="0.25"/>
    <row r="199" ht="15" hidden="1" customHeight="1" x14ac:dyDescent="0.25"/>
    <row r="200" ht="15" hidden="1" customHeight="1" x14ac:dyDescent="0.25"/>
    <row r="201" ht="15" hidden="1" customHeight="1" x14ac:dyDescent="0.25"/>
    <row r="202" ht="15" hidden="1" customHeight="1" x14ac:dyDescent="0.25"/>
    <row r="203" ht="15" hidden="1" customHeight="1" x14ac:dyDescent="0.25"/>
    <row r="204" ht="15" hidden="1" customHeight="1" x14ac:dyDescent="0.25"/>
    <row r="205" ht="15" hidden="1" customHeight="1" x14ac:dyDescent="0.25"/>
    <row r="206" ht="15" hidden="1" customHeight="1" x14ac:dyDescent="0.25"/>
    <row r="207" ht="15" hidden="1" customHeight="1" x14ac:dyDescent="0.25"/>
    <row r="208" ht="15" hidden="1" customHeight="1" x14ac:dyDescent="0.25"/>
    <row r="209" ht="15" hidden="1" customHeight="1" x14ac:dyDescent="0.25"/>
    <row r="210" ht="15" hidden="1" customHeight="1" x14ac:dyDescent="0.25"/>
    <row r="211" ht="15" hidden="1" customHeight="1" x14ac:dyDescent="0.25"/>
    <row r="212" ht="15" hidden="1" customHeight="1" x14ac:dyDescent="0.25"/>
    <row r="213" ht="15" hidden="1" customHeight="1" x14ac:dyDescent="0.25"/>
    <row r="214" ht="15" hidden="1" customHeight="1" x14ac:dyDescent="0.25"/>
    <row r="215" ht="15" hidden="1" customHeight="1" x14ac:dyDescent="0.25"/>
    <row r="216" ht="15" hidden="1" customHeight="1" x14ac:dyDescent="0.25"/>
    <row r="217" ht="15" hidden="1" customHeight="1" x14ac:dyDescent="0.25"/>
    <row r="218" ht="15" hidden="1" customHeight="1" x14ac:dyDescent="0.25"/>
    <row r="219" ht="15" hidden="1" customHeight="1" x14ac:dyDescent="0.25"/>
    <row r="220" ht="15" hidden="1" customHeight="1" x14ac:dyDescent="0.25"/>
    <row r="221" ht="15" hidden="1" customHeight="1" x14ac:dyDescent="0.25"/>
    <row r="222" ht="15" hidden="1" customHeight="1" x14ac:dyDescent="0.25"/>
    <row r="223" ht="15" hidden="1" customHeight="1" x14ac:dyDescent="0.25"/>
    <row r="224" ht="15" hidden="1" customHeight="1" x14ac:dyDescent="0.25"/>
    <row r="225" ht="15" hidden="1" customHeight="1" x14ac:dyDescent="0.25"/>
    <row r="226" ht="15" hidden="1" customHeight="1" x14ac:dyDescent="0.25"/>
    <row r="227" ht="15" hidden="1" customHeight="1" x14ac:dyDescent="0.25"/>
    <row r="228" ht="15" hidden="1" customHeight="1" x14ac:dyDescent="0.25"/>
    <row r="229" ht="15" hidden="1" customHeight="1" x14ac:dyDescent="0.25"/>
    <row r="230" ht="15" hidden="1" customHeight="1" x14ac:dyDescent="0.25"/>
    <row r="231" ht="15" hidden="1" customHeight="1" x14ac:dyDescent="0.25"/>
    <row r="232" ht="15" hidden="1" customHeight="1" x14ac:dyDescent="0.25"/>
    <row r="233" ht="15" hidden="1" customHeight="1" x14ac:dyDescent="0.25"/>
    <row r="234" ht="15" hidden="1" customHeight="1" x14ac:dyDescent="0.25"/>
    <row r="235" ht="15" hidden="1" customHeight="1" x14ac:dyDescent="0.25"/>
    <row r="236" ht="15" hidden="1" customHeight="1" x14ac:dyDescent="0.25"/>
    <row r="237" ht="15" hidden="1" customHeight="1" x14ac:dyDescent="0.25"/>
    <row r="238" ht="15" hidden="1" customHeight="1" x14ac:dyDescent="0.25"/>
    <row r="239" ht="15" hidden="1" customHeight="1" x14ac:dyDescent="0.25"/>
    <row r="240" ht="15" hidden="1" customHeight="1" x14ac:dyDescent="0.25"/>
    <row r="241" ht="15" hidden="1" customHeight="1" x14ac:dyDescent="0.25"/>
    <row r="242" ht="15" hidden="1" customHeight="1" x14ac:dyDescent="0.25"/>
    <row r="243" ht="15" hidden="1" customHeight="1" x14ac:dyDescent="0.25"/>
    <row r="244" ht="15" hidden="1" customHeight="1" x14ac:dyDescent="0.25"/>
    <row r="245" ht="15" hidden="1" customHeight="1" x14ac:dyDescent="0.25"/>
    <row r="246" ht="15" hidden="1" customHeight="1" x14ac:dyDescent="0.25"/>
    <row r="247" ht="15" hidden="1" customHeight="1" x14ac:dyDescent="0.25"/>
    <row r="248" ht="15" hidden="1" customHeight="1" x14ac:dyDescent="0.25"/>
    <row r="249" ht="15" hidden="1" customHeight="1" x14ac:dyDescent="0.25"/>
    <row r="250" ht="15" hidden="1" customHeight="1" x14ac:dyDescent="0.25"/>
    <row r="251" ht="15" hidden="1" customHeight="1" x14ac:dyDescent="0.25"/>
    <row r="252" ht="15" hidden="1" customHeight="1" x14ac:dyDescent="0.25"/>
    <row r="253" ht="15" hidden="1" customHeight="1" x14ac:dyDescent="0.25"/>
    <row r="254" ht="15" hidden="1" customHeight="1" x14ac:dyDescent="0.25"/>
    <row r="255" ht="15" hidden="1" customHeight="1" x14ac:dyDescent="0.25"/>
    <row r="256" ht="15" hidden="1" customHeight="1" x14ac:dyDescent="0.25"/>
    <row r="257" ht="15" hidden="1" customHeight="1" x14ac:dyDescent="0.25"/>
    <row r="258" ht="15" hidden="1" customHeight="1" x14ac:dyDescent="0.25"/>
    <row r="259" ht="15" hidden="1" customHeight="1" x14ac:dyDescent="0.25"/>
    <row r="260" ht="15" hidden="1" customHeight="1" x14ac:dyDescent="0.25"/>
    <row r="261" ht="15" hidden="1" customHeight="1" x14ac:dyDescent="0.25"/>
    <row r="262" ht="15" hidden="1" customHeight="1" x14ac:dyDescent="0.25"/>
    <row r="263" ht="15" hidden="1" customHeight="1" x14ac:dyDescent="0.25"/>
    <row r="264" ht="15" hidden="1" customHeight="1" x14ac:dyDescent="0.25"/>
    <row r="265" ht="15" hidden="1" customHeight="1" x14ac:dyDescent="0.25"/>
    <row r="266" ht="15" hidden="1" customHeight="1" x14ac:dyDescent="0.25"/>
    <row r="267" ht="15" hidden="1" customHeight="1" x14ac:dyDescent="0.25"/>
    <row r="268" ht="15" hidden="1" customHeight="1" x14ac:dyDescent="0.25"/>
    <row r="269" ht="15" hidden="1" customHeight="1" x14ac:dyDescent="0.25"/>
    <row r="270" ht="15" hidden="1" customHeight="1" x14ac:dyDescent="0.25"/>
    <row r="271" ht="15" hidden="1" customHeight="1" x14ac:dyDescent="0.25"/>
    <row r="272" ht="15" hidden="1" customHeight="1" x14ac:dyDescent="0.25"/>
    <row r="273" ht="15" hidden="1" customHeight="1" x14ac:dyDescent="0.25"/>
    <row r="274" ht="15" hidden="1" customHeight="1" x14ac:dyDescent="0.25"/>
    <row r="275" ht="15" hidden="1" customHeight="1" x14ac:dyDescent="0.25"/>
    <row r="276" ht="15" hidden="1" customHeight="1" x14ac:dyDescent="0.25"/>
    <row r="277" ht="15" hidden="1" customHeight="1" x14ac:dyDescent="0.25"/>
    <row r="278" ht="15" hidden="1" customHeight="1" x14ac:dyDescent="0.25"/>
    <row r="279" ht="15" hidden="1" customHeight="1" x14ac:dyDescent="0.25"/>
    <row r="280" ht="15" hidden="1" customHeight="1" x14ac:dyDescent="0.25"/>
    <row r="281" ht="15" hidden="1" customHeight="1" x14ac:dyDescent="0.25"/>
    <row r="282" ht="15" hidden="1" customHeight="1" x14ac:dyDescent="0.25"/>
    <row r="283" ht="15" hidden="1" customHeight="1" x14ac:dyDescent="0.25"/>
    <row r="284" ht="15" hidden="1" customHeight="1" x14ac:dyDescent="0.25"/>
    <row r="285" ht="15" hidden="1" customHeight="1" x14ac:dyDescent="0.25"/>
    <row r="286" ht="15" hidden="1" customHeight="1" x14ac:dyDescent="0.25"/>
    <row r="287" ht="15" hidden="1" customHeight="1" x14ac:dyDescent="0.25"/>
    <row r="288" ht="15" hidden="1" customHeight="1" x14ac:dyDescent="0.25"/>
    <row r="289" ht="15" hidden="1" customHeight="1" x14ac:dyDescent="0.25"/>
    <row r="290" ht="15" hidden="1" customHeight="1" x14ac:dyDescent="0.25"/>
    <row r="291" ht="15" hidden="1" customHeight="1" x14ac:dyDescent="0.25"/>
    <row r="292" ht="15" hidden="1" customHeight="1" x14ac:dyDescent="0.25"/>
    <row r="293" ht="15" hidden="1" customHeight="1" x14ac:dyDescent="0.25"/>
  </sheetData>
  <mergeCells count="33">
    <mergeCell ref="J19:L19"/>
    <mergeCell ref="B15:C15"/>
    <mergeCell ref="D15:E15"/>
    <mergeCell ref="J15:L15"/>
    <mergeCell ref="J18:L18"/>
    <mergeCell ref="B16:C16"/>
    <mergeCell ref="D16:E16"/>
    <mergeCell ref="H16:I16"/>
    <mergeCell ref="J16:L16"/>
    <mergeCell ref="B17:C17"/>
    <mergeCell ref="D17:E17"/>
    <mergeCell ref="H17:I17"/>
    <mergeCell ref="J17:L17"/>
    <mergeCell ref="B18:C18"/>
    <mergeCell ref="D18:E18"/>
    <mergeCell ref="H18:I18"/>
    <mergeCell ref="H15:I15"/>
    <mergeCell ref="F15:G15"/>
    <mergeCell ref="F16:G16"/>
    <mergeCell ref="F17:G17"/>
    <mergeCell ref="F18:G18"/>
    <mergeCell ref="E3:L3"/>
    <mergeCell ref="D4:L4"/>
    <mergeCell ref="B8:L8"/>
    <mergeCell ref="B14:C14"/>
    <mergeCell ref="D14:E14"/>
    <mergeCell ref="B13:G13"/>
    <mergeCell ref="H13:I14"/>
    <mergeCell ref="J13:L14"/>
    <mergeCell ref="F14:G14"/>
    <mergeCell ref="B9:L9"/>
    <mergeCell ref="B11:L11"/>
    <mergeCell ref="B6:L6"/>
  </mergeCells>
  <dataValidations count="1">
    <dataValidation type="list" allowBlank="1" showInputMessage="1" showErrorMessage="1" sqref="J65311:L65311 JG65311:JH65311 WCA982794:WCB982795 VSE982794:VSF982795 VII982794:VIJ982795 UYM982794:UYN982795 UOQ982794:UOR982795 UEU982794:UEV982795 TUY982794:TUZ982795 TLC982794:TLD982795 TBG982794:TBH982795 SRK982794:SRL982795 SHO982794:SHP982795 RXS982794:RXT982795 RNW982794:RNX982795 REA982794:REB982795 QUE982794:QUF982795 QKI982794:QKJ982795 QAM982794:QAN982795 PQQ982794:PQR982795 PGU982794:PGV982795 OWY982794:OWZ982795 ONC982794:OND982795 ODG982794:ODH982795 NTK982794:NTL982795 NJO982794:NJP982795 MZS982794:MZT982795 MPW982794:MPX982795 MGA982794:MGB982795 LWE982794:LWF982795 LMI982794:LMJ982795 LCM982794:LCN982795 KSQ982794:KSR982795 KIU982794:KIV982795 JYY982794:JYZ982795 JPC982794:JPD982795 JFG982794:JFH982795 IVK982794:IVL982795 ILO982794:ILP982795 IBS982794:IBT982795 HRW982794:HRX982795 HIA982794:HIB982795 GYE982794:GYF982795 GOI982794:GOJ982795 GEM982794:GEN982795 FUQ982794:FUR982795 FKU982794:FKV982795 FAY982794:FAZ982795 ERC982794:ERD982795 EHG982794:EHH982795 DXK982794:DXL982795 DNO982794:DNP982795 DDS982794:DDT982795 CTW982794:CTX982795 CKA982794:CKB982795 CAE982794:CAF982795 BQI982794:BQJ982795 BGM982794:BGN982795 AWQ982794:AWR982795 AMU982794:AMV982795 ACY982794:ACZ982795 TC982794:TD982795 JG982794:JH982795 J982794:L982795 WVS917258:WVT917259 WLW917258:WLX917259 WCA917258:WCB917259 VSE917258:VSF917259 VII917258:VIJ917259 UYM917258:UYN917259 UOQ917258:UOR917259 UEU917258:UEV917259 TUY917258:TUZ917259 TLC917258:TLD917259 TBG917258:TBH917259 SRK917258:SRL917259 SHO917258:SHP917259 RXS917258:RXT917259 RNW917258:RNX917259 REA917258:REB917259 QUE917258:QUF917259 QKI917258:QKJ917259 QAM917258:QAN917259 PQQ917258:PQR917259 PGU917258:PGV917259 OWY917258:OWZ917259 ONC917258:OND917259 ODG917258:ODH917259 NTK917258:NTL917259 NJO917258:NJP917259 MZS917258:MZT917259 MPW917258:MPX917259 MGA917258:MGB917259 LWE917258:LWF917259 LMI917258:LMJ917259 LCM917258:LCN917259 KSQ917258:KSR917259 KIU917258:KIV917259 JYY917258:JYZ917259 JPC917258:JPD917259 JFG917258:JFH917259 IVK917258:IVL917259 ILO917258:ILP917259 IBS917258:IBT917259 HRW917258:HRX917259 HIA917258:HIB917259 GYE917258:GYF917259 GOI917258:GOJ917259 GEM917258:GEN917259 FUQ917258:FUR917259 FKU917258:FKV917259 FAY917258:FAZ917259 ERC917258:ERD917259 EHG917258:EHH917259 DXK917258:DXL917259 DNO917258:DNP917259 DDS917258:DDT917259 CTW917258:CTX917259 CKA917258:CKB917259 CAE917258:CAF917259 BQI917258:BQJ917259 BGM917258:BGN917259 AWQ917258:AWR917259 AMU917258:AMV917259 ACY917258:ACZ917259 TC917258:TD917259 JG917258:JH917259 J917258:L917259 WVS851722:WVT851723 WLW851722:WLX851723 WCA851722:WCB851723 VSE851722:VSF851723 VII851722:VIJ851723 UYM851722:UYN851723 UOQ851722:UOR851723 UEU851722:UEV851723 TUY851722:TUZ851723 TLC851722:TLD851723 TBG851722:TBH851723 SRK851722:SRL851723 SHO851722:SHP851723 RXS851722:RXT851723 RNW851722:RNX851723 REA851722:REB851723 QUE851722:QUF851723 QKI851722:QKJ851723 QAM851722:QAN851723 PQQ851722:PQR851723 PGU851722:PGV851723 OWY851722:OWZ851723 ONC851722:OND851723 ODG851722:ODH851723 NTK851722:NTL851723 NJO851722:NJP851723 MZS851722:MZT851723 MPW851722:MPX851723 MGA851722:MGB851723 LWE851722:LWF851723 LMI851722:LMJ851723 LCM851722:LCN851723 KSQ851722:KSR851723 KIU851722:KIV851723 JYY851722:JYZ851723 JPC851722:JPD851723 JFG851722:JFH851723 IVK851722:IVL851723 ILO851722:ILP851723 IBS851722:IBT851723 HRW851722:HRX851723 HIA851722:HIB851723 GYE851722:GYF851723 GOI851722:GOJ851723 GEM851722:GEN851723 FUQ851722:FUR851723 FKU851722:FKV851723 FAY851722:FAZ851723 ERC851722:ERD851723 EHG851722:EHH851723 DXK851722:DXL851723 DNO851722:DNP851723 DDS851722:DDT851723 CTW851722:CTX851723 CKA851722:CKB851723 CAE851722:CAF851723 BQI851722:BQJ851723 BGM851722:BGN851723 AWQ851722:AWR851723 AMU851722:AMV851723 ACY851722:ACZ851723 TC851722:TD851723 JG851722:JH851723 J851722:L851723 WVS786186:WVT786187 WLW786186:WLX786187 WCA786186:WCB786187 VSE786186:VSF786187 VII786186:VIJ786187 UYM786186:UYN786187 UOQ786186:UOR786187 UEU786186:UEV786187 TUY786186:TUZ786187 TLC786186:TLD786187 TBG786186:TBH786187 SRK786186:SRL786187 SHO786186:SHP786187 RXS786186:RXT786187 RNW786186:RNX786187 REA786186:REB786187 QUE786186:QUF786187 QKI786186:QKJ786187 QAM786186:QAN786187 PQQ786186:PQR786187 PGU786186:PGV786187 OWY786186:OWZ786187 ONC786186:OND786187 ODG786186:ODH786187 NTK786186:NTL786187 NJO786186:NJP786187 MZS786186:MZT786187 MPW786186:MPX786187 MGA786186:MGB786187 LWE786186:LWF786187 LMI786186:LMJ786187 LCM786186:LCN786187 KSQ786186:KSR786187 KIU786186:KIV786187 JYY786186:JYZ786187 JPC786186:JPD786187 JFG786186:JFH786187 IVK786186:IVL786187 ILO786186:ILP786187 IBS786186:IBT786187 HRW786186:HRX786187 HIA786186:HIB786187 GYE786186:GYF786187 GOI786186:GOJ786187 GEM786186:GEN786187 FUQ786186:FUR786187 FKU786186:FKV786187 FAY786186:FAZ786187 ERC786186:ERD786187 EHG786186:EHH786187 DXK786186:DXL786187 DNO786186:DNP786187 DDS786186:DDT786187 CTW786186:CTX786187 CKA786186:CKB786187 CAE786186:CAF786187 BQI786186:BQJ786187 BGM786186:BGN786187 AWQ786186:AWR786187 AMU786186:AMV786187 ACY786186:ACZ786187 TC786186:TD786187 JG786186:JH786187 J786186:L786187 WVS720650:WVT720651 WLW720650:WLX720651 WCA720650:WCB720651 VSE720650:VSF720651 VII720650:VIJ720651 UYM720650:UYN720651 UOQ720650:UOR720651 UEU720650:UEV720651 TUY720650:TUZ720651 TLC720650:TLD720651 TBG720650:TBH720651 SRK720650:SRL720651 SHO720650:SHP720651 RXS720650:RXT720651 RNW720650:RNX720651 REA720650:REB720651 QUE720650:QUF720651 QKI720650:QKJ720651 QAM720650:QAN720651 PQQ720650:PQR720651 PGU720650:PGV720651 OWY720650:OWZ720651 ONC720650:OND720651 ODG720650:ODH720651 NTK720650:NTL720651 NJO720650:NJP720651 MZS720650:MZT720651 MPW720650:MPX720651 MGA720650:MGB720651 LWE720650:LWF720651 LMI720650:LMJ720651 LCM720650:LCN720651 KSQ720650:KSR720651 KIU720650:KIV720651 JYY720650:JYZ720651 JPC720650:JPD720651 JFG720650:JFH720651 IVK720650:IVL720651 ILO720650:ILP720651 IBS720650:IBT720651 HRW720650:HRX720651 HIA720650:HIB720651 GYE720650:GYF720651 GOI720650:GOJ720651 GEM720650:GEN720651 FUQ720650:FUR720651 FKU720650:FKV720651 FAY720650:FAZ720651 ERC720650:ERD720651 EHG720650:EHH720651 DXK720650:DXL720651 DNO720650:DNP720651 DDS720650:DDT720651 CTW720650:CTX720651 CKA720650:CKB720651 CAE720650:CAF720651 BQI720650:BQJ720651 BGM720650:BGN720651 AWQ720650:AWR720651 AMU720650:AMV720651 ACY720650:ACZ720651 TC720650:TD720651 JG720650:JH720651 J720650:L720651 WVS655114:WVT655115 WLW655114:WLX655115 WCA655114:WCB655115 VSE655114:VSF655115 VII655114:VIJ655115 UYM655114:UYN655115 UOQ655114:UOR655115 UEU655114:UEV655115 TUY655114:TUZ655115 TLC655114:TLD655115 TBG655114:TBH655115 SRK655114:SRL655115 SHO655114:SHP655115 RXS655114:RXT655115 RNW655114:RNX655115 REA655114:REB655115 QUE655114:QUF655115 QKI655114:QKJ655115 QAM655114:QAN655115 PQQ655114:PQR655115 PGU655114:PGV655115 OWY655114:OWZ655115 ONC655114:OND655115 ODG655114:ODH655115 NTK655114:NTL655115 NJO655114:NJP655115 MZS655114:MZT655115 MPW655114:MPX655115 MGA655114:MGB655115 LWE655114:LWF655115 LMI655114:LMJ655115 LCM655114:LCN655115 KSQ655114:KSR655115 KIU655114:KIV655115 JYY655114:JYZ655115 JPC655114:JPD655115 JFG655114:JFH655115 IVK655114:IVL655115 ILO655114:ILP655115 IBS655114:IBT655115 HRW655114:HRX655115 HIA655114:HIB655115 GYE655114:GYF655115 GOI655114:GOJ655115 GEM655114:GEN655115 FUQ655114:FUR655115 FKU655114:FKV655115 FAY655114:FAZ655115 ERC655114:ERD655115 EHG655114:EHH655115 DXK655114:DXL655115 DNO655114:DNP655115 DDS655114:DDT655115 CTW655114:CTX655115 CKA655114:CKB655115 CAE655114:CAF655115 BQI655114:BQJ655115 BGM655114:BGN655115 AWQ655114:AWR655115 AMU655114:AMV655115 ACY655114:ACZ655115 TC655114:TD655115 JG655114:JH655115 J655114:L655115 WVS589578:WVT589579 WLW589578:WLX589579 WCA589578:WCB589579 VSE589578:VSF589579 VII589578:VIJ589579 UYM589578:UYN589579 UOQ589578:UOR589579 UEU589578:UEV589579 TUY589578:TUZ589579 TLC589578:TLD589579 TBG589578:TBH589579 SRK589578:SRL589579 SHO589578:SHP589579 RXS589578:RXT589579 RNW589578:RNX589579 REA589578:REB589579 QUE589578:QUF589579 QKI589578:QKJ589579 QAM589578:QAN589579 PQQ589578:PQR589579 PGU589578:PGV589579 OWY589578:OWZ589579 ONC589578:OND589579 ODG589578:ODH589579 NTK589578:NTL589579 NJO589578:NJP589579 MZS589578:MZT589579 MPW589578:MPX589579 MGA589578:MGB589579 LWE589578:LWF589579 LMI589578:LMJ589579 LCM589578:LCN589579 KSQ589578:KSR589579 KIU589578:KIV589579 JYY589578:JYZ589579 JPC589578:JPD589579 JFG589578:JFH589579 IVK589578:IVL589579 ILO589578:ILP589579 IBS589578:IBT589579 HRW589578:HRX589579 HIA589578:HIB589579 GYE589578:GYF589579 GOI589578:GOJ589579 GEM589578:GEN589579 FUQ589578:FUR589579 FKU589578:FKV589579 FAY589578:FAZ589579 ERC589578:ERD589579 EHG589578:EHH589579 DXK589578:DXL589579 DNO589578:DNP589579 DDS589578:DDT589579 CTW589578:CTX589579 CKA589578:CKB589579 CAE589578:CAF589579 BQI589578:BQJ589579 BGM589578:BGN589579 AWQ589578:AWR589579 AMU589578:AMV589579 ACY589578:ACZ589579 TC589578:TD589579 JG589578:JH589579 J589578:L589579 WVS524042:WVT524043 WLW524042:WLX524043 WCA524042:WCB524043 VSE524042:VSF524043 VII524042:VIJ524043 UYM524042:UYN524043 UOQ524042:UOR524043 UEU524042:UEV524043 TUY524042:TUZ524043 TLC524042:TLD524043 TBG524042:TBH524043 SRK524042:SRL524043 SHO524042:SHP524043 RXS524042:RXT524043 RNW524042:RNX524043 REA524042:REB524043 QUE524042:QUF524043 QKI524042:QKJ524043 QAM524042:QAN524043 PQQ524042:PQR524043 PGU524042:PGV524043 OWY524042:OWZ524043 ONC524042:OND524043 ODG524042:ODH524043 NTK524042:NTL524043 NJO524042:NJP524043 MZS524042:MZT524043 MPW524042:MPX524043 MGA524042:MGB524043 LWE524042:LWF524043 LMI524042:LMJ524043 LCM524042:LCN524043 KSQ524042:KSR524043 KIU524042:KIV524043 JYY524042:JYZ524043 JPC524042:JPD524043 JFG524042:JFH524043 IVK524042:IVL524043 ILO524042:ILP524043 IBS524042:IBT524043 HRW524042:HRX524043 HIA524042:HIB524043 GYE524042:GYF524043 GOI524042:GOJ524043 GEM524042:GEN524043 FUQ524042:FUR524043 FKU524042:FKV524043 FAY524042:FAZ524043 ERC524042:ERD524043 EHG524042:EHH524043 DXK524042:DXL524043 DNO524042:DNP524043 DDS524042:DDT524043 CTW524042:CTX524043 CKA524042:CKB524043 CAE524042:CAF524043 BQI524042:BQJ524043 BGM524042:BGN524043 AWQ524042:AWR524043 AMU524042:AMV524043 ACY524042:ACZ524043 TC524042:TD524043 JG524042:JH524043 J524042:L524043 WVS458506:WVT458507 WLW458506:WLX458507 WCA458506:WCB458507 VSE458506:VSF458507 VII458506:VIJ458507 UYM458506:UYN458507 UOQ458506:UOR458507 UEU458506:UEV458507 TUY458506:TUZ458507 TLC458506:TLD458507 TBG458506:TBH458507 SRK458506:SRL458507 SHO458506:SHP458507 RXS458506:RXT458507 RNW458506:RNX458507 REA458506:REB458507 QUE458506:QUF458507 QKI458506:QKJ458507 QAM458506:QAN458507 PQQ458506:PQR458507 PGU458506:PGV458507 OWY458506:OWZ458507 ONC458506:OND458507 ODG458506:ODH458507 NTK458506:NTL458507 NJO458506:NJP458507 MZS458506:MZT458507 MPW458506:MPX458507 MGA458506:MGB458507 LWE458506:LWF458507 LMI458506:LMJ458507 LCM458506:LCN458507 KSQ458506:KSR458507 KIU458506:KIV458507 JYY458506:JYZ458507 JPC458506:JPD458507 JFG458506:JFH458507 IVK458506:IVL458507 ILO458506:ILP458507 IBS458506:IBT458507 HRW458506:HRX458507 HIA458506:HIB458507 GYE458506:GYF458507 GOI458506:GOJ458507 GEM458506:GEN458507 FUQ458506:FUR458507 FKU458506:FKV458507 FAY458506:FAZ458507 ERC458506:ERD458507 EHG458506:EHH458507 DXK458506:DXL458507 DNO458506:DNP458507 DDS458506:DDT458507 CTW458506:CTX458507 CKA458506:CKB458507 CAE458506:CAF458507 BQI458506:BQJ458507 BGM458506:BGN458507 AWQ458506:AWR458507 AMU458506:AMV458507 ACY458506:ACZ458507 TC458506:TD458507 JG458506:JH458507 J458506:L458507 WVS392970:WVT392971 WLW392970:WLX392971 WCA392970:WCB392971 VSE392970:VSF392971 VII392970:VIJ392971 UYM392970:UYN392971 UOQ392970:UOR392971 UEU392970:UEV392971 TUY392970:TUZ392971 TLC392970:TLD392971 TBG392970:TBH392971 SRK392970:SRL392971 SHO392970:SHP392971 RXS392970:RXT392971 RNW392970:RNX392971 REA392970:REB392971 QUE392970:QUF392971 QKI392970:QKJ392971 QAM392970:QAN392971 PQQ392970:PQR392971 PGU392970:PGV392971 OWY392970:OWZ392971 ONC392970:OND392971 ODG392970:ODH392971 NTK392970:NTL392971 NJO392970:NJP392971 MZS392970:MZT392971 MPW392970:MPX392971 MGA392970:MGB392971 LWE392970:LWF392971 LMI392970:LMJ392971 LCM392970:LCN392971 KSQ392970:KSR392971 KIU392970:KIV392971 JYY392970:JYZ392971 JPC392970:JPD392971 JFG392970:JFH392971 IVK392970:IVL392971 ILO392970:ILP392971 IBS392970:IBT392971 HRW392970:HRX392971 HIA392970:HIB392971 GYE392970:GYF392971 GOI392970:GOJ392971 GEM392970:GEN392971 FUQ392970:FUR392971 FKU392970:FKV392971 FAY392970:FAZ392971 ERC392970:ERD392971 EHG392970:EHH392971 DXK392970:DXL392971 DNO392970:DNP392971 DDS392970:DDT392971 CTW392970:CTX392971 CKA392970:CKB392971 CAE392970:CAF392971 BQI392970:BQJ392971 BGM392970:BGN392971 AWQ392970:AWR392971 AMU392970:AMV392971 ACY392970:ACZ392971 TC392970:TD392971 JG392970:JH392971 J392970:L392971 WVS327434:WVT327435 WLW327434:WLX327435 WCA327434:WCB327435 VSE327434:VSF327435 VII327434:VIJ327435 UYM327434:UYN327435 UOQ327434:UOR327435 UEU327434:UEV327435 TUY327434:TUZ327435 TLC327434:TLD327435 TBG327434:TBH327435 SRK327434:SRL327435 SHO327434:SHP327435 RXS327434:RXT327435 RNW327434:RNX327435 REA327434:REB327435 QUE327434:QUF327435 QKI327434:QKJ327435 QAM327434:QAN327435 PQQ327434:PQR327435 PGU327434:PGV327435 OWY327434:OWZ327435 ONC327434:OND327435 ODG327434:ODH327435 NTK327434:NTL327435 NJO327434:NJP327435 MZS327434:MZT327435 MPW327434:MPX327435 MGA327434:MGB327435 LWE327434:LWF327435 LMI327434:LMJ327435 LCM327434:LCN327435 KSQ327434:KSR327435 KIU327434:KIV327435 JYY327434:JYZ327435 JPC327434:JPD327435 JFG327434:JFH327435 IVK327434:IVL327435 ILO327434:ILP327435 IBS327434:IBT327435 HRW327434:HRX327435 HIA327434:HIB327435 GYE327434:GYF327435 GOI327434:GOJ327435 GEM327434:GEN327435 FUQ327434:FUR327435 FKU327434:FKV327435 FAY327434:FAZ327435 ERC327434:ERD327435 EHG327434:EHH327435 DXK327434:DXL327435 DNO327434:DNP327435 DDS327434:DDT327435 CTW327434:CTX327435 CKA327434:CKB327435 CAE327434:CAF327435 BQI327434:BQJ327435 BGM327434:BGN327435 AWQ327434:AWR327435 AMU327434:AMV327435 ACY327434:ACZ327435 TC327434:TD327435 JG327434:JH327435 J327434:L327435 WVS261898:WVT261899 WLW261898:WLX261899 WCA261898:WCB261899 VSE261898:VSF261899 VII261898:VIJ261899 UYM261898:UYN261899 UOQ261898:UOR261899 UEU261898:UEV261899 TUY261898:TUZ261899 TLC261898:TLD261899 TBG261898:TBH261899 SRK261898:SRL261899 SHO261898:SHP261899 RXS261898:RXT261899 RNW261898:RNX261899 REA261898:REB261899 QUE261898:QUF261899 QKI261898:QKJ261899 QAM261898:QAN261899 PQQ261898:PQR261899 PGU261898:PGV261899 OWY261898:OWZ261899 ONC261898:OND261899 ODG261898:ODH261899 NTK261898:NTL261899 NJO261898:NJP261899 MZS261898:MZT261899 MPW261898:MPX261899 MGA261898:MGB261899 LWE261898:LWF261899 LMI261898:LMJ261899 LCM261898:LCN261899 KSQ261898:KSR261899 KIU261898:KIV261899 JYY261898:JYZ261899 JPC261898:JPD261899 JFG261898:JFH261899 IVK261898:IVL261899 ILO261898:ILP261899 IBS261898:IBT261899 HRW261898:HRX261899 HIA261898:HIB261899 GYE261898:GYF261899 GOI261898:GOJ261899 GEM261898:GEN261899 FUQ261898:FUR261899 FKU261898:FKV261899 FAY261898:FAZ261899 ERC261898:ERD261899 EHG261898:EHH261899 DXK261898:DXL261899 DNO261898:DNP261899 DDS261898:DDT261899 CTW261898:CTX261899 CKA261898:CKB261899 CAE261898:CAF261899 BQI261898:BQJ261899 BGM261898:BGN261899 AWQ261898:AWR261899 AMU261898:AMV261899 ACY261898:ACZ261899 TC261898:TD261899 JG261898:JH261899 J261898:L261899 WVS196362:WVT196363 WLW196362:WLX196363 WCA196362:WCB196363 VSE196362:VSF196363 VII196362:VIJ196363 UYM196362:UYN196363 UOQ196362:UOR196363 UEU196362:UEV196363 TUY196362:TUZ196363 TLC196362:TLD196363 TBG196362:TBH196363 SRK196362:SRL196363 SHO196362:SHP196363 RXS196362:RXT196363 RNW196362:RNX196363 REA196362:REB196363 QUE196362:QUF196363 QKI196362:QKJ196363 QAM196362:QAN196363 PQQ196362:PQR196363 PGU196362:PGV196363 OWY196362:OWZ196363 ONC196362:OND196363 ODG196362:ODH196363 NTK196362:NTL196363 NJO196362:NJP196363 MZS196362:MZT196363 MPW196362:MPX196363 MGA196362:MGB196363 LWE196362:LWF196363 LMI196362:LMJ196363 LCM196362:LCN196363 KSQ196362:KSR196363 KIU196362:KIV196363 JYY196362:JYZ196363 JPC196362:JPD196363 JFG196362:JFH196363 IVK196362:IVL196363 ILO196362:ILP196363 IBS196362:IBT196363 HRW196362:HRX196363 HIA196362:HIB196363 GYE196362:GYF196363 GOI196362:GOJ196363 GEM196362:GEN196363 FUQ196362:FUR196363 FKU196362:FKV196363 FAY196362:FAZ196363 ERC196362:ERD196363 EHG196362:EHH196363 DXK196362:DXL196363 DNO196362:DNP196363 DDS196362:DDT196363 CTW196362:CTX196363 CKA196362:CKB196363 CAE196362:CAF196363 BQI196362:BQJ196363 BGM196362:BGN196363 AWQ196362:AWR196363 AMU196362:AMV196363 ACY196362:ACZ196363 TC196362:TD196363 JG196362:JH196363 J196362:L196363 WVS130826:WVT130827 WLW130826:WLX130827 WCA130826:WCB130827 VSE130826:VSF130827 VII130826:VIJ130827 UYM130826:UYN130827 UOQ130826:UOR130827 UEU130826:UEV130827 TUY130826:TUZ130827 TLC130826:TLD130827 TBG130826:TBH130827 SRK130826:SRL130827 SHO130826:SHP130827 RXS130826:RXT130827 RNW130826:RNX130827 REA130826:REB130827 QUE130826:QUF130827 QKI130826:QKJ130827 QAM130826:QAN130827 PQQ130826:PQR130827 PGU130826:PGV130827 OWY130826:OWZ130827 ONC130826:OND130827 ODG130826:ODH130827 NTK130826:NTL130827 NJO130826:NJP130827 MZS130826:MZT130827 MPW130826:MPX130827 MGA130826:MGB130827 LWE130826:LWF130827 LMI130826:LMJ130827 LCM130826:LCN130827 KSQ130826:KSR130827 KIU130826:KIV130827 JYY130826:JYZ130827 JPC130826:JPD130827 JFG130826:JFH130827 IVK130826:IVL130827 ILO130826:ILP130827 IBS130826:IBT130827 HRW130826:HRX130827 HIA130826:HIB130827 GYE130826:GYF130827 GOI130826:GOJ130827 GEM130826:GEN130827 FUQ130826:FUR130827 FKU130826:FKV130827 FAY130826:FAZ130827 ERC130826:ERD130827 EHG130826:EHH130827 DXK130826:DXL130827 DNO130826:DNP130827 DDS130826:DDT130827 CTW130826:CTX130827 CKA130826:CKB130827 CAE130826:CAF130827 BQI130826:BQJ130827 BGM130826:BGN130827 AWQ130826:AWR130827 AMU130826:AMV130827 ACY130826:ACZ130827 TC130826:TD130827 JG130826:JH130827 J130826:L130827 WVS65290:WVT65291 WLW65290:WLX65291 WCA65290:WCB65291 VSE65290:VSF65291 VII65290:VIJ65291 UYM65290:UYN65291 UOQ65290:UOR65291 UEU65290:UEV65291 TUY65290:TUZ65291 TLC65290:TLD65291 TBG65290:TBH65291 SRK65290:SRL65291 SHO65290:SHP65291 RXS65290:RXT65291 RNW65290:RNX65291 REA65290:REB65291 QUE65290:QUF65291 QKI65290:QKJ65291 QAM65290:QAN65291 PQQ65290:PQR65291 PGU65290:PGV65291 OWY65290:OWZ65291 ONC65290:OND65291 ODG65290:ODH65291 NTK65290:NTL65291 NJO65290:NJP65291 MZS65290:MZT65291 MPW65290:MPX65291 MGA65290:MGB65291 LWE65290:LWF65291 LMI65290:LMJ65291 LCM65290:LCN65291 KSQ65290:KSR65291 KIU65290:KIV65291 JYY65290:JYZ65291 JPC65290:JPD65291 JFG65290:JFH65291 IVK65290:IVL65291 ILO65290:ILP65291 IBS65290:IBT65291 HRW65290:HRX65291 HIA65290:HIB65291 GYE65290:GYF65291 GOI65290:GOJ65291 GEM65290:GEN65291 FUQ65290:FUR65291 FKU65290:FKV65291 FAY65290:FAZ65291 ERC65290:ERD65291 EHG65290:EHH65291 DXK65290:DXL65291 DNO65290:DNP65291 DDS65290:DDT65291 CTW65290:CTX65291 CKA65290:CKB65291 CAE65290:CAF65291 BQI65290:BQJ65291 BGM65290:BGN65291 AWQ65290:AWR65291 AMU65290:AMV65291 ACY65290:ACZ65291 TC65290:TD65291 JG65290:JH65291 J65290:L65291 WVS19:WVT19 WLW19:WLX19 WCA19:WCB19 VSE19:VSF19 VII19:VIJ19 UYM19:UYN19 UOQ19:UOR19 UEU19:UEV19 TUY19:TUZ19 TLC19:TLD19 TBG19:TBH19 SRK19:SRL19 SHO19:SHP19 RXS19:RXT19 RNW19:RNX19 REA19:REB19 QUE19:QUF19 QKI19:QKJ19 QAM19:QAN19 PQQ19:PQR19 PGU19:PGV19 OWY19:OWZ19 ONC19:OND19 ODG19:ODH19 NTK19:NTL19 NJO19:NJP19 MZS19:MZT19 MPW19:MPX19 MGA19:MGB19 LWE19:LWF19 LMI19:LMJ19 LCM19:LCN19 KSQ19:KSR19 KIU19:KIV19 JYY19:JYZ19 JPC19:JPD19 JFG19:JFH19 IVK19:IVL19 ILO19:ILP19 IBS19:IBT19 HRW19:HRX19 HIA19:HIB19 GYE19:GYF19 GOI19:GOJ19 GEM19:GEN19 FUQ19:FUR19 FKU19:FKV19 FAY19:FAZ19 ERC19:ERD19 EHG19:EHH19 DXK19:DXL19 DNO19:DNP19 DDS19:DDT19 CTW19:CTX19 CKA19:CKB19 CAE19:CAF19 BQI19:BQJ19 BGM19:BGN19 AWQ19:AWR19 AMU19:AMV19 ACY19:ACZ19 TC19:TD19 JG19:JH19 WVS982822:WVT982822 WLW982822:WLX982822 WCA982822:WCB982822 VSE982822:VSF982822 VII982822:VIJ982822 UYM982822:UYN982822 UOQ982822:UOR982822 UEU982822:UEV982822 TUY982822:TUZ982822 TLC982822:TLD982822 TBG982822:TBH982822 SRK982822:SRL982822 SHO982822:SHP982822 RXS982822:RXT982822 RNW982822:RNX982822 REA982822:REB982822 QUE982822:QUF982822 QKI982822:QKJ982822 QAM982822:QAN982822 PQQ982822:PQR982822 PGU982822:PGV982822 OWY982822:OWZ982822 ONC982822:OND982822 ODG982822:ODH982822 NTK982822:NTL982822 NJO982822:NJP982822 MZS982822:MZT982822 MPW982822:MPX982822 MGA982822:MGB982822 LWE982822:LWF982822 LMI982822:LMJ982822 LCM982822:LCN982822 KSQ982822:KSR982822 KIU982822:KIV982822 JYY982822:JYZ982822 JPC982822:JPD982822 JFG982822:JFH982822 IVK982822:IVL982822 ILO982822:ILP982822 IBS982822:IBT982822 HRW982822:HRX982822 HIA982822:HIB982822 GYE982822:GYF982822 GOI982822:GOJ982822 GEM982822:GEN982822 FUQ982822:FUR982822 FKU982822:FKV982822 FAY982822:FAZ982822 ERC982822:ERD982822 EHG982822:EHH982822 DXK982822:DXL982822 DNO982822:DNP982822 DDS982822:DDT982822 CTW982822:CTX982822 CKA982822:CKB982822 CAE982822:CAF982822 BQI982822:BQJ982822 BGM982822:BGN982822 AWQ982822:AWR982822 AMU982822:AMV982822 ACY982822:ACZ982822 TC982822:TD982822 JG982822:JH982822 J982822:L982822 WVS917286:WVT917286 WLW917286:WLX917286 WCA917286:WCB917286 VSE917286:VSF917286 VII917286:VIJ917286 UYM917286:UYN917286 UOQ917286:UOR917286 UEU917286:UEV917286 TUY917286:TUZ917286 TLC917286:TLD917286 TBG917286:TBH917286 SRK917286:SRL917286 SHO917286:SHP917286 RXS917286:RXT917286 RNW917286:RNX917286 REA917286:REB917286 QUE917286:QUF917286 QKI917286:QKJ917286 QAM917286:QAN917286 PQQ917286:PQR917286 PGU917286:PGV917286 OWY917286:OWZ917286 ONC917286:OND917286 ODG917286:ODH917286 NTK917286:NTL917286 NJO917286:NJP917286 MZS917286:MZT917286 MPW917286:MPX917286 MGA917286:MGB917286 LWE917286:LWF917286 LMI917286:LMJ917286 LCM917286:LCN917286 KSQ917286:KSR917286 KIU917286:KIV917286 JYY917286:JYZ917286 JPC917286:JPD917286 JFG917286:JFH917286 IVK917286:IVL917286 ILO917286:ILP917286 IBS917286:IBT917286 HRW917286:HRX917286 HIA917286:HIB917286 GYE917286:GYF917286 GOI917286:GOJ917286 GEM917286:GEN917286 FUQ917286:FUR917286 FKU917286:FKV917286 FAY917286:FAZ917286 ERC917286:ERD917286 EHG917286:EHH917286 DXK917286:DXL917286 DNO917286:DNP917286 DDS917286:DDT917286 CTW917286:CTX917286 CKA917286:CKB917286 CAE917286:CAF917286 BQI917286:BQJ917286 BGM917286:BGN917286 AWQ917286:AWR917286 AMU917286:AMV917286 ACY917286:ACZ917286 TC917286:TD917286 JG917286:JH917286 J917286:L917286 WVS851750:WVT851750 WLW851750:WLX851750 WCA851750:WCB851750 VSE851750:VSF851750 VII851750:VIJ851750 UYM851750:UYN851750 UOQ851750:UOR851750 UEU851750:UEV851750 TUY851750:TUZ851750 TLC851750:TLD851750 TBG851750:TBH851750 SRK851750:SRL851750 SHO851750:SHP851750 RXS851750:RXT851750 RNW851750:RNX851750 REA851750:REB851750 QUE851750:QUF851750 QKI851750:QKJ851750 QAM851750:QAN851750 PQQ851750:PQR851750 PGU851750:PGV851750 OWY851750:OWZ851750 ONC851750:OND851750 ODG851750:ODH851750 NTK851750:NTL851750 NJO851750:NJP851750 MZS851750:MZT851750 MPW851750:MPX851750 MGA851750:MGB851750 LWE851750:LWF851750 LMI851750:LMJ851750 LCM851750:LCN851750 KSQ851750:KSR851750 KIU851750:KIV851750 JYY851750:JYZ851750 JPC851750:JPD851750 JFG851750:JFH851750 IVK851750:IVL851750 ILO851750:ILP851750 IBS851750:IBT851750 HRW851750:HRX851750 HIA851750:HIB851750 GYE851750:GYF851750 GOI851750:GOJ851750 GEM851750:GEN851750 FUQ851750:FUR851750 FKU851750:FKV851750 FAY851750:FAZ851750 ERC851750:ERD851750 EHG851750:EHH851750 DXK851750:DXL851750 DNO851750:DNP851750 DDS851750:DDT851750 CTW851750:CTX851750 CKA851750:CKB851750 CAE851750:CAF851750 BQI851750:BQJ851750 BGM851750:BGN851750 AWQ851750:AWR851750 AMU851750:AMV851750 ACY851750:ACZ851750 TC851750:TD851750 JG851750:JH851750 J851750:L851750 WVS786214:WVT786214 WLW786214:WLX786214 WCA786214:WCB786214 VSE786214:VSF786214 VII786214:VIJ786214 UYM786214:UYN786214 UOQ786214:UOR786214 UEU786214:UEV786214 TUY786214:TUZ786214 TLC786214:TLD786214 TBG786214:TBH786214 SRK786214:SRL786214 SHO786214:SHP786214 RXS786214:RXT786214 RNW786214:RNX786214 REA786214:REB786214 QUE786214:QUF786214 QKI786214:QKJ786214 QAM786214:QAN786214 PQQ786214:PQR786214 PGU786214:PGV786214 OWY786214:OWZ786214 ONC786214:OND786214 ODG786214:ODH786214 NTK786214:NTL786214 NJO786214:NJP786214 MZS786214:MZT786214 MPW786214:MPX786214 MGA786214:MGB786214 LWE786214:LWF786214 LMI786214:LMJ786214 LCM786214:LCN786214 KSQ786214:KSR786214 KIU786214:KIV786214 JYY786214:JYZ786214 JPC786214:JPD786214 JFG786214:JFH786214 IVK786214:IVL786214 ILO786214:ILP786214 IBS786214:IBT786214 HRW786214:HRX786214 HIA786214:HIB786214 GYE786214:GYF786214 GOI786214:GOJ786214 GEM786214:GEN786214 FUQ786214:FUR786214 FKU786214:FKV786214 FAY786214:FAZ786214 ERC786214:ERD786214 EHG786214:EHH786214 DXK786214:DXL786214 DNO786214:DNP786214 DDS786214:DDT786214 CTW786214:CTX786214 CKA786214:CKB786214 CAE786214:CAF786214 BQI786214:BQJ786214 BGM786214:BGN786214 AWQ786214:AWR786214 AMU786214:AMV786214 ACY786214:ACZ786214 TC786214:TD786214 JG786214:JH786214 J786214:L786214 WVS720678:WVT720678 WLW720678:WLX720678 WCA720678:WCB720678 VSE720678:VSF720678 VII720678:VIJ720678 UYM720678:UYN720678 UOQ720678:UOR720678 UEU720678:UEV720678 TUY720678:TUZ720678 TLC720678:TLD720678 TBG720678:TBH720678 SRK720678:SRL720678 SHO720678:SHP720678 RXS720678:RXT720678 RNW720678:RNX720678 REA720678:REB720678 QUE720678:QUF720678 QKI720678:QKJ720678 QAM720678:QAN720678 PQQ720678:PQR720678 PGU720678:PGV720678 OWY720678:OWZ720678 ONC720678:OND720678 ODG720678:ODH720678 NTK720678:NTL720678 NJO720678:NJP720678 MZS720678:MZT720678 MPW720678:MPX720678 MGA720678:MGB720678 LWE720678:LWF720678 LMI720678:LMJ720678 LCM720678:LCN720678 KSQ720678:KSR720678 KIU720678:KIV720678 JYY720678:JYZ720678 JPC720678:JPD720678 JFG720678:JFH720678 IVK720678:IVL720678 ILO720678:ILP720678 IBS720678:IBT720678 HRW720678:HRX720678 HIA720678:HIB720678 GYE720678:GYF720678 GOI720678:GOJ720678 GEM720678:GEN720678 FUQ720678:FUR720678 FKU720678:FKV720678 FAY720678:FAZ720678 ERC720678:ERD720678 EHG720678:EHH720678 DXK720678:DXL720678 DNO720678:DNP720678 DDS720678:DDT720678 CTW720678:CTX720678 CKA720678:CKB720678 CAE720678:CAF720678 BQI720678:BQJ720678 BGM720678:BGN720678 AWQ720678:AWR720678 AMU720678:AMV720678 ACY720678:ACZ720678 TC720678:TD720678 JG720678:JH720678 J720678:L720678 WVS655142:WVT655142 WLW655142:WLX655142 WCA655142:WCB655142 VSE655142:VSF655142 VII655142:VIJ655142 UYM655142:UYN655142 UOQ655142:UOR655142 UEU655142:UEV655142 TUY655142:TUZ655142 TLC655142:TLD655142 TBG655142:TBH655142 SRK655142:SRL655142 SHO655142:SHP655142 RXS655142:RXT655142 RNW655142:RNX655142 REA655142:REB655142 QUE655142:QUF655142 QKI655142:QKJ655142 QAM655142:QAN655142 PQQ655142:PQR655142 PGU655142:PGV655142 OWY655142:OWZ655142 ONC655142:OND655142 ODG655142:ODH655142 NTK655142:NTL655142 NJO655142:NJP655142 MZS655142:MZT655142 MPW655142:MPX655142 MGA655142:MGB655142 LWE655142:LWF655142 LMI655142:LMJ655142 LCM655142:LCN655142 KSQ655142:KSR655142 KIU655142:KIV655142 JYY655142:JYZ655142 JPC655142:JPD655142 JFG655142:JFH655142 IVK655142:IVL655142 ILO655142:ILP655142 IBS655142:IBT655142 HRW655142:HRX655142 HIA655142:HIB655142 GYE655142:GYF655142 GOI655142:GOJ655142 GEM655142:GEN655142 FUQ655142:FUR655142 FKU655142:FKV655142 FAY655142:FAZ655142 ERC655142:ERD655142 EHG655142:EHH655142 DXK655142:DXL655142 DNO655142:DNP655142 DDS655142:DDT655142 CTW655142:CTX655142 CKA655142:CKB655142 CAE655142:CAF655142 BQI655142:BQJ655142 BGM655142:BGN655142 AWQ655142:AWR655142 AMU655142:AMV655142 ACY655142:ACZ655142 TC655142:TD655142 JG655142:JH655142 J655142:L655142 WVS589606:WVT589606 WLW589606:WLX589606 WCA589606:WCB589606 VSE589606:VSF589606 VII589606:VIJ589606 UYM589606:UYN589606 UOQ589606:UOR589606 UEU589606:UEV589606 TUY589606:TUZ589606 TLC589606:TLD589606 TBG589606:TBH589606 SRK589606:SRL589606 SHO589606:SHP589606 RXS589606:RXT589606 RNW589606:RNX589606 REA589606:REB589606 QUE589606:QUF589606 QKI589606:QKJ589606 QAM589606:QAN589606 PQQ589606:PQR589606 PGU589606:PGV589606 OWY589606:OWZ589606 ONC589606:OND589606 ODG589606:ODH589606 NTK589606:NTL589606 NJO589606:NJP589606 MZS589606:MZT589606 MPW589606:MPX589606 MGA589606:MGB589606 LWE589606:LWF589606 LMI589606:LMJ589606 LCM589606:LCN589606 KSQ589606:KSR589606 KIU589606:KIV589606 JYY589606:JYZ589606 JPC589606:JPD589606 JFG589606:JFH589606 IVK589606:IVL589606 ILO589606:ILP589606 IBS589606:IBT589606 HRW589606:HRX589606 HIA589606:HIB589606 GYE589606:GYF589606 GOI589606:GOJ589606 GEM589606:GEN589606 FUQ589606:FUR589606 FKU589606:FKV589606 FAY589606:FAZ589606 ERC589606:ERD589606 EHG589606:EHH589606 DXK589606:DXL589606 DNO589606:DNP589606 DDS589606:DDT589606 CTW589606:CTX589606 CKA589606:CKB589606 CAE589606:CAF589606 BQI589606:BQJ589606 BGM589606:BGN589606 AWQ589606:AWR589606 AMU589606:AMV589606 ACY589606:ACZ589606 TC589606:TD589606 JG589606:JH589606 J589606:L589606 WVS524070:WVT524070 WLW524070:WLX524070 WCA524070:WCB524070 VSE524070:VSF524070 VII524070:VIJ524070 UYM524070:UYN524070 UOQ524070:UOR524070 UEU524070:UEV524070 TUY524070:TUZ524070 TLC524070:TLD524070 TBG524070:TBH524070 SRK524070:SRL524070 SHO524070:SHP524070 RXS524070:RXT524070 RNW524070:RNX524070 REA524070:REB524070 QUE524070:QUF524070 QKI524070:QKJ524070 QAM524070:QAN524070 PQQ524070:PQR524070 PGU524070:PGV524070 OWY524070:OWZ524070 ONC524070:OND524070 ODG524070:ODH524070 NTK524070:NTL524070 NJO524070:NJP524070 MZS524070:MZT524070 MPW524070:MPX524070 MGA524070:MGB524070 LWE524070:LWF524070 LMI524070:LMJ524070 LCM524070:LCN524070 KSQ524070:KSR524070 KIU524070:KIV524070 JYY524070:JYZ524070 JPC524070:JPD524070 JFG524070:JFH524070 IVK524070:IVL524070 ILO524070:ILP524070 IBS524070:IBT524070 HRW524070:HRX524070 HIA524070:HIB524070 GYE524070:GYF524070 GOI524070:GOJ524070 GEM524070:GEN524070 FUQ524070:FUR524070 FKU524070:FKV524070 FAY524070:FAZ524070 ERC524070:ERD524070 EHG524070:EHH524070 DXK524070:DXL524070 DNO524070:DNP524070 DDS524070:DDT524070 CTW524070:CTX524070 CKA524070:CKB524070 CAE524070:CAF524070 BQI524070:BQJ524070 BGM524070:BGN524070 AWQ524070:AWR524070 AMU524070:AMV524070 ACY524070:ACZ524070 TC524070:TD524070 JG524070:JH524070 J524070:L524070 WVS458534:WVT458534 WLW458534:WLX458534 WCA458534:WCB458534 VSE458534:VSF458534 VII458534:VIJ458534 UYM458534:UYN458534 UOQ458534:UOR458534 UEU458534:UEV458534 TUY458534:TUZ458534 TLC458534:TLD458534 TBG458534:TBH458534 SRK458534:SRL458534 SHO458534:SHP458534 RXS458534:RXT458534 RNW458534:RNX458534 REA458534:REB458534 QUE458534:QUF458534 QKI458534:QKJ458534 QAM458534:QAN458534 PQQ458534:PQR458534 PGU458534:PGV458534 OWY458534:OWZ458534 ONC458534:OND458534 ODG458534:ODH458534 NTK458534:NTL458534 NJO458534:NJP458534 MZS458534:MZT458534 MPW458534:MPX458534 MGA458534:MGB458534 LWE458534:LWF458534 LMI458534:LMJ458534 LCM458534:LCN458534 KSQ458534:KSR458534 KIU458534:KIV458534 JYY458534:JYZ458534 JPC458534:JPD458534 JFG458534:JFH458534 IVK458534:IVL458534 ILO458534:ILP458534 IBS458534:IBT458534 HRW458534:HRX458534 HIA458534:HIB458534 GYE458534:GYF458534 GOI458534:GOJ458534 GEM458534:GEN458534 FUQ458534:FUR458534 FKU458534:FKV458534 FAY458534:FAZ458534 ERC458534:ERD458534 EHG458534:EHH458534 DXK458534:DXL458534 DNO458534:DNP458534 DDS458534:DDT458534 CTW458534:CTX458534 CKA458534:CKB458534 CAE458534:CAF458534 BQI458534:BQJ458534 BGM458534:BGN458534 AWQ458534:AWR458534 AMU458534:AMV458534 ACY458534:ACZ458534 TC458534:TD458534 JG458534:JH458534 J458534:L458534 WVS392998:WVT392998 WLW392998:WLX392998 WCA392998:WCB392998 VSE392998:VSF392998 VII392998:VIJ392998 UYM392998:UYN392998 UOQ392998:UOR392998 UEU392998:UEV392998 TUY392998:TUZ392998 TLC392998:TLD392998 TBG392998:TBH392998 SRK392998:SRL392998 SHO392998:SHP392998 RXS392998:RXT392998 RNW392998:RNX392998 REA392998:REB392998 QUE392998:QUF392998 QKI392998:QKJ392998 QAM392998:QAN392998 PQQ392998:PQR392998 PGU392998:PGV392998 OWY392998:OWZ392998 ONC392998:OND392998 ODG392998:ODH392998 NTK392998:NTL392998 NJO392998:NJP392998 MZS392998:MZT392998 MPW392998:MPX392998 MGA392998:MGB392998 LWE392998:LWF392998 LMI392998:LMJ392998 LCM392998:LCN392998 KSQ392998:KSR392998 KIU392998:KIV392998 JYY392998:JYZ392998 JPC392998:JPD392998 JFG392998:JFH392998 IVK392998:IVL392998 ILO392998:ILP392998 IBS392998:IBT392998 HRW392998:HRX392998 HIA392998:HIB392998 GYE392998:GYF392998 GOI392998:GOJ392998 GEM392998:GEN392998 FUQ392998:FUR392998 FKU392998:FKV392998 FAY392998:FAZ392998 ERC392998:ERD392998 EHG392998:EHH392998 DXK392998:DXL392998 DNO392998:DNP392998 DDS392998:DDT392998 CTW392998:CTX392998 CKA392998:CKB392998 CAE392998:CAF392998 BQI392998:BQJ392998 BGM392998:BGN392998 AWQ392998:AWR392998 AMU392998:AMV392998 ACY392998:ACZ392998 TC392998:TD392998 JG392998:JH392998 J392998:L392998 WVS327462:WVT327462 WLW327462:WLX327462 WCA327462:WCB327462 VSE327462:VSF327462 VII327462:VIJ327462 UYM327462:UYN327462 UOQ327462:UOR327462 UEU327462:UEV327462 TUY327462:TUZ327462 TLC327462:TLD327462 TBG327462:TBH327462 SRK327462:SRL327462 SHO327462:SHP327462 RXS327462:RXT327462 RNW327462:RNX327462 REA327462:REB327462 QUE327462:QUF327462 QKI327462:QKJ327462 QAM327462:QAN327462 PQQ327462:PQR327462 PGU327462:PGV327462 OWY327462:OWZ327462 ONC327462:OND327462 ODG327462:ODH327462 NTK327462:NTL327462 NJO327462:NJP327462 MZS327462:MZT327462 MPW327462:MPX327462 MGA327462:MGB327462 LWE327462:LWF327462 LMI327462:LMJ327462 LCM327462:LCN327462 KSQ327462:KSR327462 KIU327462:KIV327462 JYY327462:JYZ327462 JPC327462:JPD327462 JFG327462:JFH327462 IVK327462:IVL327462 ILO327462:ILP327462 IBS327462:IBT327462 HRW327462:HRX327462 HIA327462:HIB327462 GYE327462:GYF327462 GOI327462:GOJ327462 GEM327462:GEN327462 FUQ327462:FUR327462 FKU327462:FKV327462 FAY327462:FAZ327462 ERC327462:ERD327462 EHG327462:EHH327462 DXK327462:DXL327462 DNO327462:DNP327462 DDS327462:DDT327462 CTW327462:CTX327462 CKA327462:CKB327462 CAE327462:CAF327462 BQI327462:BQJ327462 BGM327462:BGN327462 AWQ327462:AWR327462 AMU327462:AMV327462 ACY327462:ACZ327462 TC327462:TD327462 JG327462:JH327462 J327462:L327462 WVS261926:WVT261926 WLW261926:WLX261926 WCA261926:WCB261926 VSE261926:VSF261926 VII261926:VIJ261926 UYM261926:UYN261926 UOQ261926:UOR261926 UEU261926:UEV261926 TUY261926:TUZ261926 TLC261926:TLD261926 TBG261926:TBH261926 SRK261926:SRL261926 SHO261926:SHP261926 RXS261926:RXT261926 RNW261926:RNX261926 REA261926:REB261926 QUE261926:QUF261926 QKI261926:QKJ261926 QAM261926:QAN261926 PQQ261926:PQR261926 PGU261926:PGV261926 OWY261926:OWZ261926 ONC261926:OND261926 ODG261926:ODH261926 NTK261926:NTL261926 NJO261926:NJP261926 MZS261926:MZT261926 MPW261926:MPX261926 MGA261926:MGB261926 LWE261926:LWF261926 LMI261926:LMJ261926 LCM261926:LCN261926 KSQ261926:KSR261926 KIU261926:KIV261926 JYY261926:JYZ261926 JPC261926:JPD261926 JFG261926:JFH261926 IVK261926:IVL261926 ILO261926:ILP261926 IBS261926:IBT261926 HRW261926:HRX261926 HIA261926:HIB261926 GYE261926:GYF261926 GOI261926:GOJ261926 GEM261926:GEN261926 FUQ261926:FUR261926 FKU261926:FKV261926 FAY261926:FAZ261926 ERC261926:ERD261926 EHG261926:EHH261926 DXK261926:DXL261926 DNO261926:DNP261926 DDS261926:DDT261926 CTW261926:CTX261926 CKA261926:CKB261926 CAE261926:CAF261926 BQI261926:BQJ261926 BGM261926:BGN261926 AWQ261926:AWR261926 AMU261926:AMV261926 ACY261926:ACZ261926 TC261926:TD261926 JG261926:JH261926 J261926:L261926 WVS196390:WVT196390 WLW196390:WLX196390 WCA196390:WCB196390 VSE196390:VSF196390 VII196390:VIJ196390 UYM196390:UYN196390 UOQ196390:UOR196390 UEU196390:UEV196390 TUY196390:TUZ196390 TLC196390:TLD196390 TBG196390:TBH196390 SRK196390:SRL196390 SHO196390:SHP196390 RXS196390:RXT196390 RNW196390:RNX196390 REA196390:REB196390 QUE196390:QUF196390 QKI196390:QKJ196390 QAM196390:QAN196390 PQQ196390:PQR196390 PGU196390:PGV196390 OWY196390:OWZ196390 ONC196390:OND196390 ODG196390:ODH196390 NTK196390:NTL196390 NJO196390:NJP196390 MZS196390:MZT196390 MPW196390:MPX196390 MGA196390:MGB196390 LWE196390:LWF196390 LMI196390:LMJ196390 LCM196390:LCN196390 KSQ196390:KSR196390 KIU196390:KIV196390 JYY196390:JYZ196390 JPC196390:JPD196390 JFG196390:JFH196390 IVK196390:IVL196390 ILO196390:ILP196390 IBS196390:IBT196390 HRW196390:HRX196390 HIA196390:HIB196390 GYE196390:GYF196390 GOI196390:GOJ196390 GEM196390:GEN196390 FUQ196390:FUR196390 FKU196390:FKV196390 FAY196390:FAZ196390 ERC196390:ERD196390 EHG196390:EHH196390 DXK196390:DXL196390 DNO196390:DNP196390 DDS196390:DDT196390 CTW196390:CTX196390 CKA196390:CKB196390 CAE196390:CAF196390 BQI196390:BQJ196390 BGM196390:BGN196390 AWQ196390:AWR196390 AMU196390:AMV196390 ACY196390:ACZ196390 TC196390:TD196390 JG196390:JH196390 J196390:L196390 WVS130854:WVT130854 WLW130854:WLX130854 WCA130854:WCB130854 VSE130854:VSF130854 VII130854:VIJ130854 UYM130854:UYN130854 UOQ130854:UOR130854 UEU130854:UEV130854 TUY130854:TUZ130854 TLC130854:TLD130854 TBG130854:TBH130854 SRK130854:SRL130854 SHO130854:SHP130854 RXS130854:RXT130854 RNW130854:RNX130854 REA130854:REB130854 QUE130854:QUF130854 QKI130854:QKJ130854 QAM130854:QAN130854 PQQ130854:PQR130854 PGU130854:PGV130854 OWY130854:OWZ130854 ONC130854:OND130854 ODG130854:ODH130854 NTK130854:NTL130854 NJO130854:NJP130854 MZS130854:MZT130854 MPW130854:MPX130854 MGA130854:MGB130854 LWE130854:LWF130854 LMI130854:LMJ130854 LCM130854:LCN130854 KSQ130854:KSR130854 KIU130854:KIV130854 JYY130854:JYZ130854 JPC130854:JPD130854 JFG130854:JFH130854 IVK130854:IVL130854 ILO130854:ILP130854 IBS130854:IBT130854 HRW130854:HRX130854 HIA130854:HIB130854 GYE130854:GYF130854 GOI130854:GOJ130854 GEM130854:GEN130854 FUQ130854:FUR130854 FKU130854:FKV130854 FAY130854:FAZ130854 ERC130854:ERD130854 EHG130854:EHH130854 DXK130854:DXL130854 DNO130854:DNP130854 DDS130854:DDT130854 CTW130854:CTX130854 CKA130854:CKB130854 CAE130854:CAF130854 BQI130854:BQJ130854 BGM130854:BGN130854 AWQ130854:AWR130854 AMU130854:AMV130854 ACY130854:ACZ130854 TC130854:TD130854 JG130854:JH130854 J130854:L130854 WVS65318:WVT65318 WLW65318:WLX65318 WCA65318:WCB65318 VSE65318:VSF65318 VII65318:VIJ65318 UYM65318:UYN65318 UOQ65318:UOR65318 UEU65318:UEV65318 TUY65318:TUZ65318 TLC65318:TLD65318 TBG65318:TBH65318 SRK65318:SRL65318 SHO65318:SHP65318 RXS65318:RXT65318 RNW65318:RNX65318 REA65318:REB65318 QUE65318:QUF65318 QKI65318:QKJ65318 QAM65318:QAN65318 PQQ65318:PQR65318 PGU65318:PGV65318 OWY65318:OWZ65318 ONC65318:OND65318 ODG65318:ODH65318 NTK65318:NTL65318 NJO65318:NJP65318 MZS65318:MZT65318 MPW65318:MPX65318 MGA65318:MGB65318 LWE65318:LWF65318 LMI65318:LMJ65318 LCM65318:LCN65318 KSQ65318:KSR65318 KIU65318:KIV65318 JYY65318:JYZ65318 JPC65318:JPD65318 JFG65318:JFH65318 IVK65318:IVL65318 ILO65318:ILP65318 IBS65318:IBT65318 HRW65318:HRX65318 HIA65318:HIB65318 GYE65318:GYF65318 GOI65318:GOJ65318 GEM65318:GEN65318 FUQ65318:FUR65318 FKU65318:FKV65318 FAY65318:FAZ65318 ERC65318:ERD65318 EHG65318:EHH65318 DXK65318:DXL65318 DNO65318:DNP65318 DDS65318:DDT65318 CTW65318:CTX65318 CKA65318:CKB65318 CAE65318:CAF65318 BQI65318:BQJ65318 BGM65318:BGN65318 AWQ65318:AWR65318 AMU65318:AMV65318 ACY65318:ACZ65318 TC65318:TD65318 JG65318:JH65318 J65318:L65318 TC65311:TD65311 WVS982789:WVS982790 WLW982789:WLW982790 WCA982789:WCA982790 VSE982789:VSE982790 VII982789:VII982790 UYM982789:UYM982790 UOQ982789:UOQ982790 UEU982789:UEU982790 TUY982789:TUY982790 TLC982789:TLC982790 TBG982789:TBG982790 SRK982789:SRK982790 SHO982789:SHO982790 RXS982789:RXS982790 RNW982789:RNW982790 REA982789:REA982790 QUE982789:QUE982790 QKI982789:QKI982790 QAM982789:QAM982790 PQQ982789:PQQ982790 PGU982789:PGU982790 OWY982789:OWY982790 ONC982789:ONC982790 ODG982789:ODG982790 NTK982789:NTK982790 NJO982789:NJO982790 MZS982789:MZS982790 MPW982789:MPW982790 MGA982789:MGA982790 LWE982789:LWE982790 LMI982789:LMI982790 LCM982789:LCM982790 KSQ982789:KSQ982790 KIU982789:KIU982790 JYY982789:JYY982790 JPC982789:JPC982790 JFG982789:JFG982790 IVK982789:IVK982790 ILO982789:ILO982790 IBS982789:IBS982790 HRW982789:HRW982790 HIA982789:HIA982790 GYE982789:GYE982790 GOI982789:GOI982790 GEM982789:GEM982790 FUQ982789:FUQ982790 FKU982789:FKU982790 FAY982789:FAY982790 ERC982789:ERC982790 EHG982789:EHG982790 DXK982789:DXK982790 DNO982789:DNO982790 DDS982789:DDS982790 CTW982789:CTW982790 CKA982789:CKA982790 CAE982789:CAE982790 BQI982789:BQI982790 BGM982789:BGM982790 AWQ982789:AWQ982790 AMU982789:AMU982790 ACY982789:ACY982790 TC982789:TC982790 JG982789:JG982790 J982789:K982790 WVS917253:WVS917254 WLW917253:WLW917254 WCA917253:WCA917254 VSE917253:VSE917254 VII917253:VII917254 UYM917253:UYM917254 UOQ917253:UOQ917254 UEU917253:UEU917254 TUY917253:TUY917254 TLC917253:TLC917254 TBG917253:TBG917254 SRK917253:SRK917254 SHO917253:SHO917254 RXS917253:RXS917254 RNW917253:RNW917254 REA917253:REA917254 QUE917253:QUE917254 QKI917253:QKI917254 QAM917253:QAM917254 PQQ917253:PQQ917254 PGU917253:PGU917254 OWY917253:OWY917254 ONC917253:ONC917254 ODG917253:ODG917254 NTK917253:NTK917254 NJO917253:NJO917254 MZS917253:MZS917254 MPW917253:MPW917254 MGA917253:MGA917254 LWE917253:LWE917254 LMI917253:LMI917254 LCM917253:LCM917254 KSQ917253:KSQ917254 KIU917253:KIU917254 JYY917253:JYY917254 JPC917253:JPC917254 JFG917253:JFG917254 IVK917253:IVK917254 ILO917253:ILO917254 IBS917253:IBS917254 HRW917253:HRW917254 HIA917253:HIA917254 GYE917253:GYE917254 GOI917253:GOI917254 GEM917253:GEM917254 FUQ917253:FUQ917254 FKU917253:FKU917254 FAY917253:FAY917254 ERC917253:ERC917254 EHG917253:EHG917254 DXK917253:DXK917254 DNO917253:DNO917254 DDS917253:DDS917254 CTW917253:CTW917254 CKA917253:CKA917254 CAE917253:CAE917254 BQI917253:BQI917254 BGM917253:BGM917254 AWQ917253:AWQ917254 AMU917253:AMU917254 ACY917253:ACY917254 TC917253:TC917254 JG917253:JG917254 J917253:K917254 WVS851717:WVS851718 WLW851717:WLW851718 WCA851717:WCA851718 VSE851717:VSE851718 VII851717:VII851718 UYM851717:UYM851718 UOQ851717:UOQ851718 UEU851717:UEU851718 TUY851717:TUY851718 TLC851717:TLC851718 TBG851717:TBG851718 SRK851717:SRK851718 SHO851717:SHO851718 RXS851717:RXS851718 RNW851717:RNW851718 REA851717:REA851718 QUE851717:QUE851718 QKI851717:QKI851718 QAM851717:QAM851718 PQQ851717:PQQ851718 PGU851717:PGU851718 OWY851717:OWY851718 ONC851717:ONC851718 ODG851717:ODG851718 NTK851717:NTK851718 NJO851717:NJO851718 MZS851717:MZS851718 MPW851717:MPW851718 MGA851717:MGA851718 LWE851717:LWE851718 LMI851717:LMI851718 LCM851717:LCM851718 KSQ851717:KSQ851718 KIU851717:KIU851718 JYY851717:JYY851718 JPC851717:JPC851718 JFG851717:JFG851718 IVK851717:IVK851718 ILO851717:ILO851718 IBS851717:IBS851718 HRW851717:HRW851718 HIA851717:HIA851718 GYE851717:GYE851718 GOI851717:GOI851718 GEM851717:GEM851718 FUQ851717:FUQ851718 FKU851717:FKU851718 FAY851717:FAY851718 ERC851717:ERC851718 EHG851717:EHG851718 DXK851717:DXK851718 DNO851717:DNO851718 DDS851717:DDS851718 CTW851717:CTW851718 CKA851717:CKA851718 CAE851717:CAE851718 BQI851717:BQI851718 BGM851717:BGM851718 AWQ851717:AWQ851718 AMU851717:AMU851718 ACY851717:ACY851718 TC851717:TC851718 JG851717:JG851718 J851717:K851718 WVS786181:WVS786182 WLW786181:WLW786182 WCA786181:WCA786182 VSE786181:VSE786182 VII786181:VII786182 UYM786181:UYM786182 UOQ786181:UOQ786182 UEU786181:UEU786182 TUY786181:TUY786182 TLC786181:TLC786182 TBG786181:TBG786182 SRK786181:SRK786182 SHO786181:SHO786182 RXS786181:RXS786182 RNW786181:RNW786182 REA786181:REA786182 QUE786181:QUE786182 QKI786181:QKI786182 QAM786181:QAM786182 PQQ786181:PQQ786182 PGU786181:PGU786182 OWY786181:OWY786182 ONC786181:ONC786182 ODG786181:ODG786182 NTK786181:NTK786182 NJO786181:NJO786182 MZS786181:MZS786182 MPW786181:MPW786182 MGA786181:MGA786182 LWE786181:LWE786182 LMI786181:LMI786182 LCM786181:LCM786182 KSQ786181:KSQ786182 KIU786181:KIU786182 JYY786181:JYY786182 JPC786181:JPC786182 JFG786181:JFG786182 IVK786181:IVK786182 ILO786181:ILO786182 IBS786181:IBS786182 HRW786181:HRW786182 HIA786181:HIA786182 GYE786181:GYE786182 GOI786181:GOI786182 GEM786181:GEM786182 FUQ786181:FUQ786182 FKU786181:FKU786182 FAY786181:FAY786182 ERC786181:ERC786182 EHG786181:EHG786182 DXK786181:DXK786182 DNO786181:DNO786182 DDS786181:DDS786182 CTW786181:CTW786182 CKA786181:CKA786182 CAE786181:CAE786182 BQI786181:BQI786182 BGM786181:BGM786182 AWQ786181:AWQ786182 AMU786181:AMU786182 ACY786181:ACY786182 TC786181:TC786182 JG786181:JG786182 J786181:K786182 WVS720645:WVS720646 WLW720645:WLW720646 WCA720645:WCA720646 VSE720645:VSE720646 VII720645:VII720646 UYM720645:UYM720646 UOQ720645:UOQ720646 UEU720645:UEU720646 TUY720645:TUY720646 TLC720645:TLC720646 TBG720645:TBG720646 SRK720645:SRK720646 SHO720645:SHO720646 RXS720645:RXS720646 RNW720645:RNW720646 REA720645:REA720646 QUE720645:QUE720646 QKI720645:QKI720646 QAM720645:QAM720646 PQQ720645:PQQ720646 PGU720645:PGU720646 OWY720645:OWY720646 ONC720645:ONC720646 ODG720645:ODG720646 NTK720645:NTK720646 NJO720645:NJO720646 MZS720645:MZS720646 MPW720645:MPW720646 MGA720645:MGA720646 LWE720645:LWE720646 LMI720645:LMI720646 LCM720645:LCM720646 KSQ720645:KSQ720646 KIU720645:KIU720646 JYY720645:JYY720646 JPC720645:JPC720646 JFG720645:JFG720646 IVK720645:IVK720646 ILO720645:ILO720646 IBS720645:IBS720646 HRW720645:HRW720646 HIA720645:HIA720646 GYE720645:GYE720646 GOI720645:GOI720646 GEM720645:GEM720646 FUQ720645:FUQ720646 FKU720645:FKU720646 FAY720645:FAY720646 ERC720645:ERC720646 EHG720645:EHG720646 DXK720645:DXK720646 DNO720645:DNO720646 DDS720645:DDS720646 CTW720645:CTW720646 CKA720645:CKA720646 CAE720645:CAE720646 BQI720645:BQI720646 BGM720645:BGM720646 AWQ720645:AWQ720646 AMU720645:AMU720646 ACY720645:ACY720646 TC720645:TC720646 JG720645:JG720646 J720645:K720646 WVS655109:WVS655110 WLW655109:WLW655110 WCA655109:WCA655110 VSE655109:VSE655110 VII655109:VII655110 UYM655109:UYM655110 UOQ655109:UOQ655110 UEU655109:UEU655110 TUY655109:TUY655110 TLC655109:TLC655110 TBG655109:TBG655110 SRK655109:SRK655110 SHO655109:SHO655110 RXS655109:RXS655110 RNW655109:RNW655110 REA655109:REA655110 QUE655109:QUE655110 QKI655109:QKI655110 QAM655109:QAM655110 PQQ655109:PQQ655110 PGU655109:PGU655110 OWY655109:OWY655110 ONC655109:ONC655110 ODG655109:ODG655110 NTK655109:NTK655110 NJO655109:NJO655110 MZS655109:MZS655110 MPW655109:MPW655110 MGA655109:MGA655110 LWE655109:LWE655110 LMI655109:LMI655110 LCM655109:LCM655110 KSQ655109:KSQ655110 KIU655109:KIU655110 JYY655109:JYY655110 JPC655109:JPC655110 JFG655109:JFG655110 IVK655109:IVK655110 ILO655109:ILO655110 IBS655109:IBS655110 HRW655109:HRW655110 HIA655109:HIA655110 GYE655109:GYE655110 GOI655109:GOI655110 GEM655109:GEM655110 FUQ655109:FUQ655110 FKU655109:FKU655110 FAY655109:FAY655110 ERC655109:ERC655110 EHG655109:EHG655110 DXK655109:DXK655110 DNO655109:DNO655110 DDS655109:DDS655110 CTW655109:CTW655110 CKA655109:CKA655110 CAE655109:CAE655110 BQI655109:BQI655110 BGM655109:BGM655110 AWQ655109:AWQ655110 AMU655109:AMU655110 ACY655109:ACY655110 TC655109:TC655110 JG655109:JG655110 J655109:K655110 WVS589573:WVS589574 WLW589573:WLW589574 WCA589573:WCA589574 VSE589573:VSE589574 VII589573:VII589574 UYM589573:UYM589574 UOQ589573:UOQ589574 UEU589573:UEU589574 TUY589573:TUY589574 TLC589573:TLC589574 TBG589573:TBG589574 SRK589573:SRK589574 SHO589573:SHO589574 RXS589573:RXS589574 RNW589573:RNW589574 REA589573:REA589574 QUE589573:QUE589574 QKI589573:QKI589574 QAM589573:QAM589574 PQQ589573:PQQ589574 PGU589573:PGU589574 OWY589573:OWY589574 ONC589573:ONC589574 ODG589573:ODG589574 NTK589573:NTK589574 NJO589573:NJO589574 MZS589573:MZS589574 MPW589573:MPW589574 MGA589573:MGA589574 LWE589573:LWE589574 LMI589573:LMI589574 LCM589573:LCM589574 KSQ589573:KSQ589574 KIU589573:KIU589574 JYY589573:JYY589574 JPC589573:JPC589574 JFG589573:JFG589574 IVK589573:IVK589574 ILO589573:ILO589574 IBS589573:IBS589574 HRW589573:HRW589574 HIA589573:HIA589574 GYE589573:GYE589574 GOI589573:GOI589574 GEM589573:GEM589574 FUQ589573:FUQ589574 FKU589573:FKU589574 FAY589573:FAY589574 ERC589573:ERC589574 EHG589573:EHG589574 DXK589573:DXK589574 DNO589573:DNO589574 DDS589573:DDS589574 CTW589573:CTW589574 CKA589573:CKA589574 CAE589573:CAE589574 BQI589573:BQI589574 BGM589573:BGM589574 AWQ589573:AWQ589574 AMU589573:AMU589574 ACY589573:ACY589574 TC589573:TC589574 JG589573:JG589574 J589573:K589574 WVS524037:WVS524038 WLW524037:WLW524038 WCA524037:WCA524038 VSE524037:VSE524038 VII524037:VII524038 UYM524037:UYM524038 UOQ524037:UOQ524038 UEU524037:UEU524038 TUY524037:TUY524038 TLC524037:TLC524038 TBG524037:TBG524038 SRK524037:SRK524038 SHO524037:SHO524038 RXS524037:RXS524038 RNW524037:RNW524038 REA524037:REA524038 QUE524037:QUE524038 QKI524037:QKI524038 QAM524037:QAM524038 PQQ524037:PQQ524038 PGU524037:PGU524038 OWY524037:OWY524038 ONC524037:ONC524038 ODG524037:ODG524038 NTK524037:NTK524038 NJO524037:NJO524038 MZS524037:MZS524038 MPW524037:MPW524038 MGA524037:MGA524038 LWE524037:LWE524038 LMI524037:LMI524038 LCM524037:LCM524038 KSQ524037:KSQ524038 KIU524037:KIU524038 JYY524037:JYY524038 JPC524037:JPC524038 JFG524037:JFG524038 IVK524037:IVK524038 ILO524037:ILO524038 IBS524037:IBS524038 HRW524037:HRW524038 HIA524037:HIA524038 GYE524037:GYE524038 GOI524037:GOI524038 GEM524037:GEM524038 FUQ524037:FUQ524038 FKU524037:FKU524038 FAY524037:FAY524038 ERC524037:ERC524038 EHG524037:EHG524038 DXK524037:DXK524038 DNO524037:DNO524038 DDS524037:DDS524038 CTW524037:CTW524038 CKA524037:CKA524038 CAE524037:CAE524038 BQI524037:BQI524038 BGM524037:BGM524038 AWQ524037:AWQ524038 AMU524037:AMU524038 ACY524037:ACY524038 TC524037:TC524038 JG524037:JG524038 J524037:K524038 WVS458501:WVS458502 WLW458501:WLW458502 WCA458501:WCA458502 VSE458501:VSE458502 VII458501:VII458502 UYM458501:UYM458502 UOQ458501:UOQ458502 UEU458501:UEU458502 TUY458501:TUY458502 TLC458501:TLC458502 TBG458501:TBG458502 SRK458501:SRK458502 SHO458501:SHO458502 RXS458501:RXS458502 RNW458501:RNW458502 REA458501:REA458502 QUE458501:QUE458502 QKI458501:QKI458502 QAM458501:QAM458502 PQQ458501:PQQ458502 PGU458501:PGU458502 OWY458501:OWY458502 ONC458501:ONC458502 ODG458501:ODG458502 NTK458501:NTK458502 NJO458501:NJO458502 MZS458501:MZS458502 MPW458501:MPW458502 MGA458501:MGA458502 LWE458501:LWE458502 LMI458501:LMI458502 LCM458501:LCM458502 KSQ458501:KSQ458502 KIU458501:KIU458502 JYY458501:JYY458502 JPC458501:JPC458502 JFG458501:JFG458502 IVK458501:IVK458502 ILO458501:ILO458502 IBS458501:IBS458502 HRW458501:HRW458502 HIA458501:HIA458502 GYE458501:GYE458502 GOI458501:GOI458502 GEM458501:GEM458502 FUQ458501:FUQ458502 FKU458501:FKU458502 FAY458501:FAY458502 ERC458501:ERC458502 EHG458501:EHG458502 DXK458501:DXK458502 DNO458501:DNO458502 DDS458501:DDS458502 CTW458501:CTW458502 CKA458501:CKA458502 CAE458501:CAE458502 BQI458501:BQI458502 BGM458501:BGM458502 AWQ458501:AWQ458502 AMU458501:AMU458502 ACY458501:ACY458502 TC458501:TC458502 JG458501:JG458502 J458501:K458502 WVS392965:WVS392966 WLW392965:WLW392966 WCA392965:WCA392966 VSE392965:VSE392966 VII392965:VII392966 UYM392965:UYM392966 UOQ392965:UOQ392966 UEU392965:UEU392966 TUY392965:TUY392966 TLC392965:TLC392966 TBG392965:TBG392966 SRK392965:SRK392966 SHO392965:SHO392966 RXS392965:RXS392966 RNW392965:RNW392966 REA392965:REA392966 QUE392965:QUE392966 QKI392965:QKI392966 QAM392965:QAM392966 PQQ392965:PQQ392966 PGU392965:PGU392966 OWY392965:OWY392966 ONC392965:ONC392966 ODG392965:ODG392966 NTK392965:NTK392966 NJO392965:NJO392966 MZS392965:MZS392966 MPW392965:MPW392966 MGA392965:MGA392966 LWE392965:LWE392966 LMI392965:LMI392966 LCM392965:LCM392966 KSQ392965:KSQ392966 KIU392965:KIU392966 JYY392965:JYY392966 JPC392965:JPC392966 JFG392965:JFG392966 IVK392965:IVK392966 ILO392965:ILO392966 IBS392965:IBS392966 HRW392965:HRW392966 HIA392965:HIA392966 GYE392965:GYE392966 GOI392965:GOI392966 GEM392965:GEM392966 FUQ392965:FUQ392966 FKU392965:FKU392966 FAY392965:FAY392966 ERC392965:ERC392966 EHG392965:EHG392966 DXK392965:DXK392966 DNO392965:DNO392966 DDS392965:DDS392966 CTW392965:CTW392966 CKA392965:CKA392966 CAE392965:CAE392966 BQI392965:BQI392966 BGM392965:BGM392966 AWQ392965:AWQ392966 AMU392965:AMU392966 ACY392965:ACY392966 TC392965:TC392966 JG392965:JG392966 J392965:K392966 WVS327429:WVS327430 WLW327429:WLW327430 WCA327429:WCA327430 VSE327429:VSE327430 VII327429:VII327430 UYM327429:UYM327430 UOQ327429:UOQ327430 UEU327429:UEU327430 TUY327429:TUY327430 TLC327429:TLC327430 TBG327429:TBG327430 SRK327429:SRK327430 SHO327429:SHO327430 RXS327429:RXS327430 RNW327429:RNW327430 REA327429:REA327430 QUE327429:QUE327430 QKI327429:QKI327430 QAM327429:QAM327430 PQQ327429:PQQ327430 PGU327429:PGU327430 OWY327429:OWY327430 ONC327429:ONC327430 ODG327429:ODG327430 NTK327429:NTK327430 NJO327429:NJO327430 MZS327429:MZS327430 MPW327429:MPW327430 MGA327429:MGA327430 LWE327429:LWE327430 LMI327429:LMI327430 LCM327429:LCM327430 KSQ327429:KSQ327430 KIU327429:KIU327430 JYY327429:JYY327430 JPC327429:JPC327430 JFG327429:JFG327430 IVK327429:IVK327430 ILO327429:ILO327430 IBS327429:IBS327430 HRW327429:HRW327430 HIA327429:HIA327430 GYE327429:GYE327430 GOI327429:GOI327430 GEM327429:GEM327430 FUQ327429:FUQ327430 FKU327429:FKU327430 FAY327429:FAY327430 ERC327429:ERC327430 EHG327429:EHG327430 DXK327429:DXK327430 DNO327429:DNO327430 DDS327429:DDS327430 CTW327429:CTW327430 CKA327429:CKA327430 CAE327429:CAE327430 BQI327429:BQI327430 BGM327429:BGM327430 AWQ327429:AWQ327430 AMU327429:AMU327430 ACY327429:ACY327430 TC327429:TC327430 JG327429:JG327430 J327429:K327430 WVS261893:WVS261894 WLW261893:WLW261894 WCA261893:WCA261894 VSE261893:VSE261894 VII261893:VII261894 UYM261893:UYM261894 UOQ261893:UOQ261894 UEU261893:UEU261894 TUY261893:TUY261894 TLC261893:TLC261894 TBG261893:TBG261894 SRK261893:SRK261894 SHO261893:SHO261894 RXS261893:RXS261894 RNW261893:RNW261894 REA261893:REA261894 QUE261893:QUE261894 QKI261893:QKI261894 QAM261893:QAM261894 PQQ261893:PQQ261894 PGU261893:PGU261894 OWY261893:OWY261894 ONC261893:ONC261894 ODG261893:ODG261894 NTK261893:NTK261894 NJO261893:NJO261894 MZS261893:MZS261894 MPW261893:MPW261894 MGA261893:MGA261894 LWE261893:LWE261894 LMI261893:LMI261894 LCM261893:LCM261894 KSQ261893:KSQ261894 KIU261893:KIU261894 JYY261893:JYY261894 JPC261893:JPC261894 JFG261893:JFG261894 IVK261893:IVK261894 ILO261893:ILO261894 IBS261893:IBS261894 HRW261893:HRW261894 HIA261893:HIA261894 GYE261893:GYE261894 GOI261893:GOI261894 GEM261893:GEM261894 FUQ261893:FUQ261894 FKU261893:FKU261894 FAY261893:FAY261894 ERC261893:ERC261894 EHG261893:EHG261894 DXK261893:DXK261894 DNO261893:DNO261894 DDS261893:DDS261894 CTW261893:CTW261894 CKA261893:CKA261894 CAE261893:CAE261894 BQI261893:BQI261894 BGM261893:BGM261894 AWQ261893:AWQ261894 AMU261893:AMU261894 ACY261893:ACY261894 TC261893:TC261894 JG261893:JG261894 J261893:K261894 WVS196357:WVS196358 WLW196357:WLW196358 WCA196357:WCA196358 VSE196357:VSE196358 VII196357:VII196358 UYM196357:UYM196358 UOQ196357:UOQ196358 UEU196357:UEU196358 TUY196357:TUY196358 TLC196357:TLC196358 TBG196357:TBG196358 SRK196357:SRK196358 SHO196357:SHO196358 RXS196357:RXS196358 RNW196357:RNW196358 REA196357:REA196358 QUE196357:QUE196358 QKI196357:QKI196358 QAM196357:QAM196358 PQQ196357:PQQ196358 PGU196357:PGU196358 OWY196357:OWY196358 ONC196357:ONC196358 ODG196357:ODG196358 NTK196357:NTK196358 NJO196357:NJO196358 MZS196357:MZS196358 MPW196357:MPW196358 MGA196357:MGA196358 LWE196357:LWE196358 LMI196357:LMI196358 LCM196357:LCM196358 KSQ196357:KSQ196358 KIU196357:KIU196358 JYY196357:JYY196358 JPC196357:JPC196358 JFG196357:JFG196358 IVK196357:IVK196358 ILO196357:ILO196358 IBS196357:IBS196358 HRW196357:HRW196358 HIA196357:HIA196358 GYE196357:GYE196358 GOI196357:GOI196358 GEM196357:GEM196358 FUQ196357:FUQ196358 FKU196357:FKU196358 FAY196357:FAY196358 ERC196357:ERC196358 EHG196357:EHG196358 DXK196357:DXK196358 DNO196357:DNO196358 DDS196357:DDS196358 CTW196357:CTW196358 CKA196357:CKA196358 CAE196357:CAE196358 BQI196357:BQI196358 BGM196357:BGM196358 AWQ196357:AWQ196358 AMU196357:AMU196358 ACY196357:ACY196358 TC196357:TC196358 JG196357:JG196358 J196357:K196358 WVS130821:WVS130822 WLW130821:WLW130822 WCA130821:WCA130822 VSE130821:VSE130822 VII130821:VII130822 UYM130821:UYM130822 UOQ130821:UOQ130822 UEU130821:UEU130822 TUY130821:TUY130822 TLC130821:TLC130822 TBG130821:TBG130822 SRK130821:SRK130822 SHO130821:SHO130822 RXS130821:RXS130822 RNW130821:RNW130822 REA130821:REA130822 QUE130821:QUE130822 QKI130821:QKI130822 QAM130821:QAM130822 PQQ130821:PQQ130822 PGU130821:PGU130822 OWY130821:OWY130822 ONC130821:ONC130822 ODG130821:ODG130822 NTK130821:NTK130822 NJO130821:NJO130822 MZS130821:MZS130822 MPW130821:MPW130822 MGA130821:MGA130822 LWE130821:LWE130822 LMI130821:LMI130822 LCM130821:LCM130822 KSQ130821:KSQ130822 KIU130821:KIU130822 JYY130821:JYY130822 JPC130821:JPC130822 JFG130821:JFG130822 IVK130821:IVK130822 ILO130821:ILO130822 IBS130821:IBS130822 HRW130821:HRW130822 HIA130821:HIA130822 GYE130821:GYE130822 GOI130821:GOI130822 GEM130821:GEM130822 FUQ130821:FUQ130822 FKU130821:FKU130822 FAY130821:FAY130822 ERC130821:ERC130822 EHG130821:EHG130822 DXK130821:DXK130822 DNO130821:DNO130822 DDS130821:DDS130822 CTW130821:CTW130822 CKA130821:CKA130822 CAE130821:CAE130822 BQI130821:BQI130822 BGM130821:BGM130822 AWQ130821:AWQ130822 AMU130821:AMU130822 ACY130821:ACY130822 TC130821:TC130822 JG130821:JG130822 J130821:K130822 WVS65285:WVS65286 WLW65285:WLW65286 WCA65285:WCA65286 VSE65285:VSE65286 VII65285:VII65286 UYM65285:UYM65286 UOQ65285:UOQ65286 UEU65285:UEU65286 TUY65285:TUY65286 TLC65285:TLC65286 TBG65285:TBG65286 SRK65285:SRK65286 SHO65285:SHO65286 RXS65285:RXS65286 RNW65285:RNW65286 REA65285:REA65286 QUE65285:QUE65286 QKI65285:QKI65286 QAM65285:QAM65286 PQQ65285:PQQ65286 PGU65285:PGU65286 OWY65285:OWY65286 ONC65285:ONC65286 ODG65285:ODG65286 NTK65285:NTK65286 NJO65285:NJO65286 MZS65285:MZS65286 MPW65285:MPW65286 MGA65285:MGA65286 LWE65285:LWE65286 LMI65285:LMI65286 LCM65285:LCM65286 KSQ65285:KSQ65286 KIU65285:KIU65286 JYY65285:JYY65286 JPC65285:JPC65286 JFG65285:JFG65286 IVK65285:IVK65286 ILO65285:ILO65286 IBS65285:IBS65286 HRW65285:HRW65286 HIA65285:HIA65286 GYE65285:GYE65286 GOI65285:GOI65286 GEM65285:GEM65286 FUQ65285:FUQ65286 FKU65285:FKU65286 FAY65285:FAY65286 ERC65285:ERC65286 EHG65285:EHG65286 DXK65285:DXK65286 DNO65285:DNO65286 DDS65285:DDS65286 CTW65285:CTW65286 CKA65285:CKA65286 CAE65285:CAE65286 BQI65285:BQI65286 BGM65285:BGM65286 AWQ65285:AWQ65286 AMU65285:AMU65286 ACY65285:ACY65286 TC65285:TC65286 JG65285:JG65286 J65285:K65286 WVS982794:WVT982795 WVT982790 WLX982790 WCB982790 VSF982790 VIJ982790 UYN982790 UOR982790 UEV982790 TUZ982790 TLD982790 TBH982790 SRL982790 SHP982790 RXT982790 RNX982790 REB982790 QUF982790 QKJ982790 QAN982790 PQR982790 PGV982790 OWZ982790 OND982790 ODH982790 NTL982790 NJP982790 MZT982790 MPX982790 MGB982790 LWF982790 LMJ982790 LCN982790 KSR982790 KIV982790 JYZ982790 JPD982790 JFH982790 IVL982790 ILP982790 IBT982790 HRX982790 HIB982790 GYF982790 GOJ982790 GEN982790 FUR982790 FKV982790 FAZ982790 ERD982790 EHH982790 DXL982790 DNP982790 DDT982790 CTX982790 CKB982790 CAF982790 BQJ982790 BGN982790 AWR982790 AMV982790 ACZ982790 TD982790 JH982790 L982790 WVT917254 WLX917254 WCB917254 VSF917254 VIJ917254 UYN917254 UOR917254 UEV917254 TUZ917254 TLD917254 TBH917254 SRL917254 SHP917254 RXT917254 RNX917254 REB917254 QUF917254 QKJ917254 QAN917254 PQR917254 PGV917254 OWZ917254 OND917254 ODH917254 NTL917254 NJP917254 MZT917254 MPX917254 MGB917254 LWF917254 LMJ917254 LCN917254 KSR917254 KIV917254 JYZ917254 JPD917254 JFH917254 IVL917254 ILP917254 IBT917254 HRX917254 HIB917254 GYF917254 GOJ917254 GEN917254 FUR917254 FKV917254 FAZ917254 ERD917254 EHH917254 DXL917254 DNP917254 DDT917254 CTX917254 CKB917254 CAF917254 BQJ917254 BGN917254 AWR917254 AMV917254 ACZ917254 TD917254 JH917254 L917254 WVT851718 WLX851718 WCB851718 VSF851718 VIJ851718 UYN851718 UOR851718 UEV851718 TUZ851718 TLD851718 TBH851718 SRL851718 SHP851718 RXT851718 RNX851718 REB851718 QUF851718 QKJ851718 QAN851718 PQR851718 PGV851718 OWZ851718 OND851718 ODH851718 NTL851718 NJP851718 MZT851718 MPX851718 MGB851718 LWF851718 LMJ851718 LCN851718 KSR851718 KIV851718 JYZ851718 JPD851718 JFH851718 IVL851718 ILP851718 IBT851718 HRX851718 HIB851718 GYF851718 GOJ851718 GEN851718 FUR851718 FKV851718 FAZ851718 ERD851718 EHH851718 DXL851718 DNP851718 DDT851718 CTX851718 CKB851718 CAF851718 BQJ851718 BGN851718 AWR851718 AMV851718 ACZ851718 TD851718 JH851718 L851718 WVT786182 WLX786182 WCB786182 VSF786182 VIJ786182 UYN786182 UOR786182 UEV786182 TUZ786182 TLD786182 TBH786182 SRL786182 SHP786182 RXT786182 RNX786182 REB786182 QUF786182 QKJ786182 QAN786182 PQR786182 PGV786182 OWZ786182 OND786182 ODH786182 NTL786182 NJP786182 MZT786182 MPX786182 MGB786182 LWF786182 LMJ786182 LCN786182 KSR786182 KIV786182 JYZ786182 JPD786182 JFH786182 IVL786182 ILP786182 IBT786182 HRX786182 HIB786182 GYF786182 GOJ786182 GEN786182 FUR786182 FKV786182 FAZ786182 ERD786182 EHH786182 DXL786182 DNP786182 DDT786182 CTX786182 CKB786182 CAF786182 BQJ786182 BGN786182 AWR786182 AMV786182 ACZ786182 TD786182 JH786182 L786182 WVT720646 WLX720646 WCB720646 VSF720646 VIJ720646 UYN720646 UOR720646 UEV720646 TUZ720646 TLD720646 TBH720646 SRL720646 SHP720646 RXT720646 RNX720646 REB720646 QUF720646 QKJ720646 QAN720646 PQR720646 PGV720646 OWZ720646 OND720646 ODH720646 NTL720646 NJP720646 MZT720646 MPX720646 MGB720646 LWF720646 LMJ720646 LCN720646 KSR720646 KIV720646 JYZ720646 JPD720646 JFH720646 IVL720646 ILP720646 IBT720646 HRX720646 HIB720646 GYF720646 GOJ720646 GEN720646 FUR720646 FKV720646 FAZ720646 ERD720646 EHH720646 DXL720646 DNP720646 DDT720646 CTX720646 CKB720646 CAF720646 BQJ720646 BGN720646 AWR720646 AMV720646 ACZ720646 TD720646 JH720646 L720646 WVT655110 WLX655110 WCB655110 VSF655110 VIJ655110 UYN655110 UOR655110 UEV655110 TUZ655110 TLD655110 TBH655110 SRL655110 SHP655110 RXT655110 RNX655110 REB655110 QUF655110 QKJ655110 QAN655110 PQR655110 PGV655110 OWZ655110 OND655110 ODH655110 NTL655110 NJP655110 MZT655110 MPX655110 MGB655110 LWF655110 LMJ655110 LCN655110 KSR655110 KIV655110 JYZ655110 JPD655110 JFH655110 IVL655110 ILP655110 IBT655110 HRX655110 HIB655110 GYF655110 GOJ655110 GEN655110 FUR655110 FKV655110 FAZ655110 ERD655110 EHH655110 DXL655110 DNP655110 DDT655110 CTX655110 CKB655110 CAF655110 BQJ655110 BGN655110 AWR655110 AMV655110 ACZ655110 TD655110 JH655110 L655110 WVT589574 WLX589574 WCB589574 VSF589574 VIJ589574 UYN589574 UOR589574 UEV589574 TUZ589574 TLD589574 TBH589574 SRL589574 SHP589574 RXT589574 RNX589574 REB589574 QUF589574 QKJ589574 QAN589574 PQR589574 PGV589574 OWZ589574 OND589574 ODH589574 NTL589574 NJP589574 MZT589574 MPX589574 MGB589574 LWF589574 LMJ589574 LCN589574 KSR589574 KIV589574 JYZ589574 JPD589574 JFH589574 IVL589574 ILP589574 IBT589574 HRX589574 HIB589574 GYF589574 GOJ589574 GEN589574 FUR589574 FKV589574 FAZ589574 ERD589574 EHH589574 DXL589574 DNP589574 DDT589574 CTX589574 CKB589574 CAF589574 BQJ589574 BGN589574 AWR589574 AMV589574 ACZ589574 TD589574 JH589574 L589574 WVT524038 WLX524038 WCB524038 VSF524038 VIJ524038 UYN524038 UOR524038 UEV524038 TUZ524038 TLD524038 TBH524038 SRL524038 SHP524038 RXT524038 RNX524038 REB524038 QUF524038 QKJ524038 QAN524038 PQR524038 PGV524038 OWZ524038 OND524038 ODH524038 NTL524038 NJP524038 MZT524038 MPX524038 MGB524038 LWF524038 LMJ524038 LCN524038 KSR524038 KIV524038 JYZ524038 JPD524038 JFH524038 IVL524038 ILP524038 IBT524038 HRX524038 HIB524038 GYF524038 GOJ524038 GEN524038 FUR524038 FKV524038 FAZ524038 ERD524038 EHH524038 DXL524038 DNP524038 DDT524038 CTX524038 CKB524038 CAF524038 BQJ524038 BGN524038 AWR524038 AMV524038 ACZ524038 TD524038 JH524038 L524038 WVT458502 WLX458502 WCB458502 VSF458502 VIJ458502 UYN458502 UOR458502 UEV458502 TUZ458502 TLD458502 TBH458502 SRL458502 SHP458502 RXT458502 RNX458502 REB458502 QUF458502 QKJ458502 QAN458502 PQR458502 PGV458502 OWZ458502 OND458502 ODH458502 NTL458502 NJP458502 MZT458502 MPX458502 MGB458502 LWF458502 LMJ458502 LCN458502 KSR458502 KIV458502 JYZ458502 JPD458502 JFH458502 IVL458502 ILP458502 IBT458502 HRX458502 HIB458502 GYF458502 GOJ458502 GEN458502 FUR458502 FKV458502 FAZ458502 ERD458502 EHH458502 DXL458502 DNP458502 DDT458502 CTX458502 CKB458502 CAF458502 BQJ458502 BGN458502 AWR458502 AMV458502 ACZ458502 TD458502 JH458502 L458502 WVT392966 WLX392966 WCB392966 VSF392966 VIJ392966 UYN392966 UOR392966 UEV392966 TUZ392966 TLD392966 TBH392966 SRL392966 SHP392966 RXT392966 RNX392966 REB392966 QUF392966 QKJ392966 QAN392966 PQR392966 PGV392966 OWZ392966 OND392966 ODH392966 NTL392966 NJP392966 MZT392966 MPX392966 MGB392966 LWF392966 LMJ392966 LCN392966 KSR392966 KIV392966 JYZ392966 JPD392966 JFH392966 IVL392966 ILP392966 IBT392966 HRX392966 HIB392966 GYF392966 GOJ392966 GEN392966 FUR392966 FKV392966 FAZ392966 ERD392966 EHH392966 DXL392966 DNP392966 DDT392966 CTX392966 CKB392966 CAF392966 BQJ392966 BGN392966 AWR392966 AMV392966 ACZ392966 TD392966 JH392966 L392966 WVT327430 WLX327430 WCB327430 VSF327430 VIJ327430 UYN327430 UOR327430 UEV327430 TUZ327430 TLD327430 TBH327430 SRL327430 SHP327430 RXT327430 RNX327430 REB327430 QUF327430 QKJ327430 QAN327430 PQR327430 PGV327430 OWZ327430 OND327430 ODH327430 NTL327430 NJP327430 MZT327430 MPX327430 MGB327430 LWF327430 LMJ327430 LCN327430 KSR327430 KIV327430 JYZ327430 JPD327430 JFH327430 IVL327430 ILP327430 IBT327430 HRX327430 HIB327430 GYF327430 GOJ327430 GEN327430 FUR327430 FKV327430 FAZ327430 ERD327430 EHH327430 DXL327430 DNP327430 DDT327430 CTX327430 CKB327430 CAF327430 BQJ327430 BGN327430 AWR327430 AMV327430 ACZ327430 TD327430 JH327430 L327430 WVT261894 WLX261894 WCB261894 VSF261894 VIJ261894 UYN261894 UOR261894 UEV261894 TUZ261894 TLD261894 TBH261894 SRL261894 SHP261894 RXT261894 RNX261894 REB261894 QUF261894 QKJ261894 QAN261894 PQR261894 PGV261894 OWZ261894 OND261894 ODH261894 NTL261894 NJP261894 MZT261894 MPX261894 MGB261894 LWF261894 LMJ261894 LCN261894 KSR261894 KIV261894 JYZ261894 JPD261894 JFH261894 IVL261894 ILP261894 IBT261894 HRX261894 HIB261894 GYF261894 GOJ261894 GEN261894 FUR261894 FKV261894 FAZ261894 ERD261894 EHH261894 DXL261894 DNP261894 DDT261894 CTX261894 CKB261894 CAF261894 BQJ261894 BGN261894 AWR261894 AMV261894 ACZ261894 TD261894 JH261894 L261894 WVT196358 WLX196358 WCB196358 VSF196358 VIJ196358 UYN196358 UOR196358 UEV196358 TUZ196358 TLD196358 TBH196358 SRL196358 SHP196358 RXT196358 RNX196358 REB196358 QUF196358 QKJ196358 QAN196358 PQR196358 PGV196358 OWZ196358 OND196358 ODH196358 NTL196358 NJP196358 MZT196358 MPX196358 MGB196358 LWF196358 LMJ196358 LCN196358 KSR196358 KIV196358 JYZ196358 JPD196358 JFH196358 IVL196358 ILP196358 IBT196358 HRX196358 HIB196358 GYF196358 GOJ196358 GEN196358 FUR196358 FKV196358 FAZ196358 ERD196358 EHH196358 DXL196358 DNP196358 DDT196358 CTX196358 CKB196358 CAF196358 BQJ196358 BGN196358 AWR196358 AMV196358 ACZ196358 TD196358 JH196358 L196358 WVT130822 WLX130822 WCB130822 VSF130822 VIJ130822 UYN130822 UOR130822 UEV130822 TUZ130822 TLD130822 TBH130822 SRL130822 SHP130822 RXT130822 RNX130822 REB130822 QUF130822 QKJ130822 QAN130822 PQR130822 PGV130822 OWZ130822 OND130822 ODH130822 NTL130822 NJP130822 MZT130822 MPX130822 MGB130822 LWF130822 LMJ130822 LCN130822 KSR130822 KIV130822 JYZ130822 JPD130822 JFH130822 IVL130822 ILP130822 IBT130822 HRX130822 HIB130822 GYF130822 GOJ130822 GEN130822 FUR130822 FKV130822 FAZ130822 ERD130822 EHH130822 DXL130822 DNP130822 DDT130822 CTX130822 CKB130822 CAF130822 BQJ130822 BGN130822 AWR130822 AMV130822 ACZ130822 TD130822 JH130822 L130822 WVT65286 WLX65286 WCB65286 VSF65286 VIJ65286 UYN65286 UOR65286 UEV65286 TUZ65286 TLD65286 TBH65286 SRL65286 SHP65286 RXT65286 RNX65286 REB65286 QUF65286 QKJ65286 QAN65286 PQR65286 PGV65286 OWZ65286 OND65286 ODH65286 NTL65286 NJP65286 MZT65286 MPX65286 MGB65286 LWF65286 LMJ65286 LCN65286 KSR65286 KIV65286 JYZ65286 JPD65286 JFH65286 IVL65286 ILP65286 IBT65286 HRX65286 HIB65286 GYF65286 GOJ65286 GEN65286 FUR65286 FKV65286 FAZ65286 ERD65286 EHH65286 DXL65286 DNP65286 DDT65286 CTX65286 CKB65286 CAF65286 BQJ65286 BGN65286 AWR65286 AMV65286 ACZ65286 TD65286 JH65286 L65286 WLW982794:WLX982795 WVS982800:WVS982814 WLW982800:WLW982814 WCA982800:WCA982814 VSE982800:VSE982814 VII982800:VII982814 UYM982800:UYM982814 UOQ982800:UOQ982814 UEU982800:UEU982814 TUY982800:TUY982814 TLC982800:TLC982814 TBG982800:TBG982814 SRK982800:SRK982814 SHO982800:SHO982814 RXS982800:RXS982814 RNW982800:RNW982814 REA982800:REA982814 QUE982800:QUE982814 QKI982800:QKI982814 QAM982800:QAM982814 PQQ982800:PQQ982814 PGU982800:PGU982814 OWY982800:OWY982814 ONC982800:ONC982814 ODG982800:ODG982814 NTK982800:NTK982814 NJO982800:NJO982814 MZS982800:MZS982814 MPW982800:MPW982814 MGA982800:MGA982814 LWE982800:LWE982814 LMI982800:LMI982814 LCM982800:LCM982814 KSQ982800:KSQ982814 KIU982800:KIU982814 JYY982800:JYY982814 JPC982800:JPC982814 JFG982800:JFG982814 IVK982800:IVK982814 ILO982800:ILO982814 IBS982800:IBS982814 HRW982800:HRW982814 HIA982800:HIA982814 GYE982800:GYE982814 GOI982800:GOI982814 GEM982800:GEM982814 FUQ982800:FUQ982814 FKU982800:FKU982814 FAY982800:FAY982814 ERC982800:ERC982814 EHG982800:EHG982814 DXK982800:DXK982814 DNO982800:DNO982814 DDS982800:DDS982814 CTW982800:CTW982814 CKA982800:CKA982814 CAE982800:CAE982814 BQI982800:BQI982814 BGM982800:BGM982814 AWQ982800:AWQ982814 AMU982800:AMU982814 ACY982800:ACY982814 TC982800:TC982814 JG982800:JG982814 J982800:K982814 WVS917264:WVS917278 WLW917264:WLW917278 WCA917264:WCA917278 VSE917264:VSE917278 VII917264:VII917278 UYM917264:UYM917278 UOQ917264:UOQ917278 UEU917264:UEU917278 TUY917264:TUY917278 TLC917264:TLC917278 TBG917264:TBG917278 SRK917264:SRK917278 SHO917264:SHO917278 RXS917264:RXS917278 RNW917264:RNW917278 REA917264:REA917278 QUE917264:QUE917278 QKI917264:QKI917278 QAM917264:QAM917278 PQQ917264:PQQ917278 PGU917264:PGU917278 OWY917264:OWY917278 ONC917264:ONC917278 ODG917264:ODG917278 NTK917264:NTK917278 NJO917264:NJO917278 MZS917264:MZS917278 MPW917264:MPW917278 MGA917264:MGA917278 LWE917264:LWE917278 LMI917264:LMI917278 LCM917264:LCM917278 KSQ917264:KSQ917278 KIU917264:KIU917278 JYY917264:JYY917278 JPC917264:JPC917278 JFG917264:JFG917278 IVK917264:IVK917278 ILO917264:ILO917278 IBS917264:IBS917278 HRW917264:HRW917278 HIA917264:HIA917278 GYE917264:GYE917278 GOI917264:GOI917278 GEM917264:GEM917278 FUQ917264:FUQ917278 FKU917264:FKU917278 FAY917264:FAY917278 ERC917264:ERC917278 EHG917264:EHG917278 DXK917264:DXK917278 DNO917264:DNO917278 DDS917264:DDS917278 CTW917264:CTW917278 CKA917264:CKA917278 CAE917264:CAE917278 BQI917264:BQI917278 BGM917264:BGM917278 AWQ917264:AWQ917278 AMU917264:AMU917278 ACY917264:ACY917278 TC917264:TC917278 JG917264:JG917278 J917264:K917278 WVS851728:WVS851742 WLW851728:WLW851742 WCA851728:WCA851742 VSE851728:VSE851742 VII851728:VII851742 UYM851728:UYM851742 UOQ851728:UOQ851742 UEU851728:UEU851742 TUY851728:TUY851742 TLC851728:TLC851742 TBG851728:TBG851742 SRK851728:SRK851742 SHO851728:SHO851742 RXS851728:RXS851742 RNW851728:RNW851742 REA851728:REA851742 QUE851728:QUE851742 QKI851728:QKI851742 QAM851728:QAM851742 PQQ851728:PQQ851742 PGU851728:PGU851742 OWY851728:OWY851742 ONC851728:ONC851742 ODG851728:ODG851742 NTK851728:NTK851742 NJO851728:NJO851742 MZS851728:MZS851742 MPW851728:MPW851742 MGA851728:MGA851742 LWE851728:LWE851742 LMI851728:LMI851742 LCM851728:LCM851742 KSQ851728:KSQ851742 KIU851728:KIU851742 JYY851728:JYY851742 JPC851728:JPC851742 JFG851728:JFG851742 IVK851728:IVK851742 ILO851728:ILO851742 IBS851728:IBS851742 HRW851728:HRW851742 HIA851728:HIA851742 GYE851728:GYE851742 GOI851728:GOI851742 GEM851728:GEM851742 FUQ851728:FUQ851742 FKU851728:FKU851742 FAY851728:FAY851742 ERC851728:ERC851742 EHG851728:EHG851742 DXK851728:DXK851742 DNO851728:DNO851742 DDS851728:DDS851742 CTW851728:CTW851742 CKA851728:CKA851742 CAE851728:CAE851742 BQI851728:BQI851742 BGM851728:BGM851742 AWQ851728:AWQ851742 AMU851728:AMU851742 ACY851728:ACY851742 TC851728:TC851742 JG851728:JG851742 J851728:K851742 WVS786192:WVS786206 WLW786192:WLW786206 WCA786192:WCA786206 VSE786192:VSE786206 VII786192:VII786206 UYM786192:UYM786206 UOQ786192:UOQ786206 UEU786192:UEU786206 TUY786192:TUY786206 TLC786192:TLC786206 TBG786192:TBG786206 SRK786192:SRK786206 SHO786192:SHO786206 RXS786192:RXS786206 RNW786192:RNW786206 REA786192:REA786206 QUE786192:QUE786206 QKI786192:QKI786206 QAM786192:QAM786206 PQQ786192:PQQ786206 PGU786192:PGU786206 OWY786192:OWY786206 ONC786192:ONC786206 ODG786192:ODG786206 NTK786192:NTK786206 NJO786192:NJO786206 MZS786192:MZS786206 MPW786192:MPW786206 MGA786192:MGA786206 LWE786192:LWE786206 LMI786192:LMI786206 LCM786192:LCM786206 KSQ786192:KSQ786206 KIU786192:KIU786206 JYY786192:JYY786206 JPC786192:JPC786206 JFG786192:JFG786206 IVK786192:IVK786206 ILO786192:ILO786206 IBS786192:IBS786206 HRW786192:HRW786206 HIA786192:HIA786206 GYE786192:GYE786206 GOI786192:GOI786206 GEM786192:GEM786206 FUQ786192:FUQ786206 FKU786192:FKU786206 FAY786192:FAY786206 ERC786192:ERC786206 EHG786192:EHG786206 DXK786192:DXK786206 DNO786192:DNO786206 DDS786192:DDS786206 CTW786192:CTW786206 CKA786192:CKA786206 CAE786192:CAE786206 BQI786192:BQI786206 BGM786192:BGM786206 AWQ786192:AWQ786206 AMU786192:AMU786206 ACY786192:ACY786206 TC786192:TC786206 JG786192:JG786206 J786192:K786206 WVS720656:WVS720670 WLW720656:WLW720670 WCA720656:WCA720670 VSE720656:VSE720670 VII720656:VII720670 UYM720656:UYM720670 UOQ720656:UOQ720670 UEU720656:UEU720670 TUY720656:TUY720670 TLC720656:TLC720670 TBG720656:TBG720670 SRK720656:SRK720670 SHO720656:SHO720670 RXS720656:RXS720670 RNW720656:RNW720670 REA720656:REA720670 QUE720656:QUE720670 QKI720656:QKI720670 QAM720656:QAM720670 PQQ720656:PQQ720670 PGU720656:PGU720670 OWY720656:OWY720670 ONC720656:ONC720670 ODG720656:ODG720670 NTK720656:NTK720670 NJO720656:NJO720670 MZS720656:MZS720670 MPW720656:MPW720670 MGA720656:MGA720670 LWE720656:LWE720670 LMI720656:LMI720670 LCM720656:LCM720670 KSQ720656:KSQ720670 KIU720656:KIU720670 JYY720656:JYY720670 JPC720656:JPC720670 JFG720656:JFG720670 IVK720656:IVK720670 ILO720656:ILO720670 IBS720656:IBS720670 HRW720656:HRW720670 HIA720656:HIA720670 GYE720656:GYE720670 GOI720656:GOI720670 GEM720656:GEM720670 FUQ720656:FUQ720670 FKU720656:FKU720670 FAY720656:FAY720670 ERC720656:ERC720670 EHG720656:EHG720670 DXK720656:DXK720670 DNO720656:DNO720670 DDS720656:DDS720670 CTW720656:CTW720670 CKA720656:CKA720670 CAE720656:CAE720670 BQI720656:BQI720670 BGM720656:BGM720670 AWQ720656:AWQ720670 AMU720656:AMU720670 ACY720656:ACY720670 TC720656:TC720670 JG720656:JG720670 J720656:K720670 WVS655120:WVS655134 WLW655120:WLW655134 WCA655120:WCA655134 VSE655120:VSE655134 VII655120:VII655134 UYM655120:UYM655134 UOQ655120:UOQ655134 UEU655120:UEU655134 TUY655120:TUY655134 TLC655120:TLC655134 TBG655120:TBG655134 SRK655120:SRK655134 SHO655120:SHO655134 RXS655120:RXS655134 RNW655120:RNW655134 REA655120:REA655134 QUE655120:QUE655134 QKI655120:QKI655134 QAM655120:QAM655134 PQQ655120:PQQ655134 PGU655120:PGU655134 OWY655120:OWY655134 ONC655120:ONC655134 ODG655120:ODG655134 NTK655120:NTK655134 NJO655120:NJO655134 MZS655120:MZS655134 MPW655120:MPW655134 MGA655120:MGA655134 LWE655120:LWE655134 LMI655120:LMI655134 LCM655120:LCM655134 KSQ655120:KSQ655134 KIU655120:KIU655134 JYY655120:JYY655134 JPC655120:JPC655134 JFG655120:JFG655134 IVK655120:IVK655134 ILO655120:ILO655134 IBS655120:IBS655134 HRW655120:HRW655134 HIA655120:HIA655134 GYE655120:GYE655134 GOI655120:GOI655134 GEM655120:GEM655134 FUQ655120:FUQ655134 FKU655120:FKU655134 FAY655120:FAY655134 ERC655120:ERC655134 EHG655120:EHG655134 DXK655120:DXK655134 DNO655120:DNO655134 DDS655120:DDS655134 CTW655120:CTW655134 CKA655120:CKA655134 CAE655120:CAE655134 BQI655120:BQI655134 BGM655120:BGM655134 AWQ655120:AWQ655134 AMU655120:AMU655134 ACY655120:ACY655134 TC655120:TC655134 JG655120:JG655134 J655120:K655134 WVS589584:WVS589598 WLW589584:WLW589598 WCA589584:WCA589598 VSE589584:VSE589598 VII589584:VII589598 UYM589584:UYM589598 UOQ589584:UOQ589598 UEU589584:UEU589598 TUY589584:TUY589598 TLC589584:TLC589598 TBG589584:TBG589598 SRK589584:SRK589598 SHO589584:SHO589598 RXS589584:RXS589598 RNW589584:RNW589598 REA589584:REA589598 QUE589584:QUE589598 QKI589584:QKI589598 QAM589584:QAM589598 PQQ589584:PQQ589598 PGU589584:PGU589598 OWY589584:OWY589598 ONC589584:ONC589598 ODG589584:ODG589598 NTK589584:NTK589598 NJO589584:NJO589598 MZS589584:MZS589598 MPW589584:MPW589598 MGA589584:MGA589598 LWE589584:LWE589598 LMI589584:LMI589598 LCM589584:LCM589598 KSQ589584:KSQ589598 KIU589584:KIU589598 JYY589584:JYY589598 JPC589584:JPC589598 JFG589584:JFG589598 IVK589584:IVK589598 ILO589584:ILO589598 IBS589584:IBS589598 HRW589584:HRW589598 HIA589584:HIA589598 GYE589584:GYE589598 GOI589584:GOI589598 GEM589584:GEM589598 FUQ589584:FUQ589598 FKU589584:FKU589598 FAY589584:FAY589598 ERC589584:ERC589598 EHG589584:EHG589598 DXK589584:DXK589598 DNO589584:DNO589598 DDS589584:DDS589598 CTW589584:CTW589598 CKA589584:CKA589598 CAE589584:CAE589598 BQI589584:BQI589598 BGM589584:BGM589598 AWQ589584:AWQ589598 AMU589584:AMU589598 ACY589584:ACY589598 TC589584:TC589598 JG589584:JG589598 J589584:K589598 WVS524048:WVS524062 WLW524048:WLW524062 WCA524048:WCA524062 VSE524048:VSE524062 VII524048:VII524062 UYM524048:UYM524062 UOQ524048:UOQ524062 UEU524048:UEU524062 TUY524048:TUY524062 TLC524048:TLC524062 TBG524048:TBG524062 SRK524048:SRK524062 SHO524048:SHO524062 RXS524048:RXS524062 RNW524048:RNW524062 REA524048:REA524062 QUE524048:QUE524062 QKI524048:QKI524062 QAM524048:QAM524062 PQQ524048:PQQ524062 PGU524048:PGU524062 OWY524048:OWY524062 ONC524048:ONC524062 ODG524048:ODG524062 NTK524048:NTK524062 NJO524048:NJO524062 MZS524048:MZS524062 MPW524048:MPW524062 MGA524048:MGA524062 LWE524048:LWE524062 LMI524048:LMI524062 LCM524048:LCM524062 KSQ524048:KSQ524062 KIU524048:KIU524062 JYY524048:JYY524062 JPC524048:JPC524062 JFG524048:JFG524062 IVK524048:IVK524062 ILO524048:ILO524062 IBS524048:IBS524062 HRW524048:HRW524062 HIA524048:HIA524062 GYE524048:GYE524062 GOI524048:GOI524062 GEM524048:GEM524062 FUQ524048:FUQ524062 FKU524048:FKU524062 FAY524048:FAY524062 ERC524048:ERC524062 EHG524048:EHG524062 DXK524048:DXK524062 DNO524048:DNO524062 DDS524048:DDS524062 CTW524048:CTW524062 CKA524048:CKA524062 CAE524048:CAE524062 BQI524048:BQI524062 BGM524048:BGM524062 AWQ524048:AWQ524062 AMU524048:AMU524062 ACY524048:ACY524062 TC524048:TC524062 JG524048:JG524062 J524048:K524062 WVS458512:WVS458526 WLW458512:WLW458526 WCA458512:WCA458526 VSE458512:VSE458526 VII458512:VII458526 UYM458512:UYM458526 UOQ458512:UOQ458526 UEU458512:UEU458526 TUY458512:TUY458526 TLC458512:TLC458526 TBG458512:TBG458526 SRK458512:SRK458526 SHO458512:SHO458526 RXS458512:RXS458526 RNW458512:RNW458526 REA458512:REA458526 QUE458512:QUE458526 QKI458512:QKI458526 QAM458512:QAM458526 PQQ458512:PQQ458526 PGU458512:PGU458526 OWY458512:OWY458526 ONC458512:ONC458526 ODG458512:ODG458526 NTK458512:NTK458526 NJO458512:NJO458526 MZS458512:MZS458526 MPW458512:MPW458526 MGA458512:MGA458526 LWE458512:LWE458526 LMI458512:LMI458526 LCM458512:LCM458526 KSQ458512:KSQ458526 KIU458512:KIU458526 JYY458512:JYY458526 JPC458512:JPC458526 JFG458512:JFG458526 IVK458512:IVK458526 ILO458512:ILO458526 IBS458512:IBS458526 HRW458512:HRW458526 HIA458512:HIA458526 GYE458512:GYE458526 GOI458512:GOI458526 GEM458512:GEM458526 FUQ458512:FUQ458526 FKU458512:FKU458526 FAY458512:FAY458526 ERC458512:ERC458526 EHG458512:EHG458526 DXK458512:DXK458526 DNO458512:DNO458526 DDS458512:DDS458526 CTW458512:CTW458526 CKA458512:CKA458526 CAE458512:CAE458526 BQI458512:BQI458526 BGM458512:BGM458526 AWQ458512:AWQ458526 AMU458512:AMU458526 ACY458512:ACY458526 TC458512:TC458526 JG458512:JG458526 J458512:K458526 WVS392976:WVS392990 WLW392976:WLW392990 WCA392976:WCA392990 VSE392976:VSE392990 VII392976:VII392990 UYM392976:UYM392990 UOQ392976:UOQ392990 UEU392976:UEU392990 TUY392976:TUY392990 TLC392976:TLC392990 TBG392976:TBG392990 SRK392976:SRK392990 SHO392976:SHO392990 RXS392976:RXS392990 RNW392976:RNW392990 REA392976:REA392990 QUE392976:QUE392990 QKI392976:QKI392990 QAM392976:QAM392990 PQQ392976:PQQ392990 PGU392976:PGU392990 OWY392976:OWY392990 ONC392976:ONC392990 ODG392976:ODG392990 NTK392976:NTK392990 NJO392976:NJO392990 MZS392976:MZS392990 MPW392976:MPW392990 MGA392976:MGA392990 LWE392976:LWE392990 LMI392976:LMI392990 LCM392976:LCM392990 KSQ392976:KSQ392990 KIU392976:KIU392990 JYY392976:JYY392990 JPC392976:JPC392990 JFG392976:JFG392990 IVK392976:IVK392990 ILO392976:ILO392990 IBS392976:IBS392990 HRW392976:HRW392990 HIA392976:HIA392990 GYE392976:GYE392990 GOI392976:GOI392990 GEM392976:GEM392990 FUQ392976:FUQ392990 FKU392976:FKU392990 FAY392976:FAY392990 ERC392976:ERC392990 EHG392976:EHG392990 DXK392976:DXK392990 DNO392976:DNO392990 DDS392976:DDS392990 CTW392976:CTW392990 CKA392976:CKA392990 CAE392976:CAE392990 BQI392976:BQI392990 BGM392976:BGM392990 AWQ392976:AWQ392990 AMU392976:AMU392990 ACY392976:ACY392990 TC392976:TC392990 JG392976:JG392990 J392976:K392990 WVS327440:WVS327454 WLW327440:WLW327454 WCA327440:WCA327454 VSE327440:VSE327454 VII327440:VII327454 UYM327440:UYM327454 UOQ327440:UOQ327454 UEU327440:UEU327454 TUY327440:TUY327454 TLC327440:TLC327454 TBG327440:TBG327454 SRK327440:SRK327454 SHO327440:SHO327454 RXS327440:RXS327454 RNW327440:RNW327454 REA327440:REA327454 QUE327440:QUE327454 QKI327440:QKI327454 QAM327440:QAM327454 PQQ327440:PQQ327454 PGU327440:PGU327454 OWY327440:OWY327454 ONC327440:ONC327454 ODG327440:ODG327454 NTK327440:NTK327454 NJO327440:NJO327454 MZS327440:MZS327454 MPW327440:MPW327454 MGA327440:MGA327454 LWE327440:LWE327454 LMI327440:LMI327454 LCM327440:LCM327454 KSQ327440:KSQ327454 KIU327440:KIU327454 JYY327440:JYY327454 JPC327440:JPC327454 JFG327440:JFG327454 IVK327440:IVK327454 ILO327440:ILO327454 IBS327440:IBS327454 HRW327440:HRW327454 HIA327440:HIA327454 GYE327440:GYE327454 GOI327440:GOI327454 GEM327440:GEM327454 FUQ327440:FUQ327454 FKU327440:FKU327454 FAY327440:FAY327454 ERC327440:ERC327454 EHG327440:EHG327454 DXK327440:DXK327454 DNO327440:DNO327454 DDS327440:DDS327454 CTW327440:CTW327454 CKA327440:CKA327454 CAE327440:CAE327454 BQI327440:BQI327454 BGM327440:BGM327454 AWQ327440:AWQ327454 AMU327440:AMU327454 ACY327440:ACY327454 TC327440:TC327454 JG327440:JG327454 J327440:K327454 WVS261904:WVS261918 WLW261904:WLW261918 WCA261904:WCA261918 VSE261904:VSE261918 VII261904:VII261918 UYM261904:UYM261918 UOQ261904:UOQ261918 UEU261904:UEU261918 TUY261904:TUY261918 TLC261904:TLC261918 TBG261904:TBG261918 SRK261904:SRK261918 SHO261904:SHO261918 RXS261904:RXS261918 RNW261904:RNW261918 REA261904:REA261918 QUE261904:QUE261918 QKI261904:QKI261918 QAM261904:QAM261918 PQQ261904:PQQ261918 PGU261904:PGU261918 OWY261904:OWY261918 ONC261904:ONC261918 ODG261904:ODG261918 NTK261904:NTK261918 NJO261904:NJO261918 MZS261904:MZS261918 MPW261904:MPW261918 MGA261904:MGA261918 LWE261904:LWE261918 LMI261904:LMI261918 LCM261904:LCM261918 KSQ261904:KSQ261918 KIU261904:KIU261918 JYY261904:JYY261918 JPC261904:JPC261918 JFG261904:JFG261918 IVK261904:IVK261918 ILO261904:ILO261918 IBS261904:IBS261918 HRW261904:HRW261918 HIA261904:HIA261918 GYE261904:GYE261918 GOI261904:GOI261918 GEM261904:GEM261918 FUQ261904:FUQ261918 FKU261904:FKU261918 FAY261904:FAY261918 ERC261904:ERC261918 EHG261904:EHG261918 DXK261904:DXK261918 DNO261904:DNO261918 DDS261904:DDS261918 CTW261904:CTW261918 CKA261904:CKA261918 CAE261904:CAE261918 BQI261904:BQI261918 BGM261904:BGM261918 AWQ261904:AWQ261918 AMU261904:AMU261918 ACY261904:ACY261918 TC261904:TC261918 JG261904:JG261918 J261904:K261918 WVS196368:WVS196382 WLW196368:WLW196382 WCA196368:WCA196382 VSE196368:VSE196382 VII196368:VII196382 UYM196368:UYM196382 UOQ196368:UOQ196382 UEU196368:UEU196382 TUY196368:TUY196382 TLC196368:TLC196382 TBG196368:TBG196382 SRK196368:SRK196382 SHO196368:SHO196382 RXS196368:RXS196382 RNW196368:RNW196382 REA196368:REA196382 QUE196368:QUE196382 QKI196368:QKI196382 QAM196368:QAM196382 PQQ196368:PQQ196382 PGU196368:PGU196382 OWY196368:OWY196382 ONC196368:ONC196382 ODG196368:ODG196382 NTK196368:NTK196382 NJO196368:NJO196382 MZS196368:MZS196382 MPW196368:MPW196382 MGA196368:MGA196382 LWE196368:LWE196382 LMI196368:LMI196382 LCM196368:LCM196382 KSQ196368:KSQ196382 KIU196368:KIU196382 JYY196368:JYY196382 JPC196368:JPC196382 JFG196368:JFG196382 IVK196368:IVK196382 ILO196368:ILO196382 IBS196368:IBS196382 HRW196368:HRW196382 HIA196368:HIA196382 GYE196368:GYE196382 GOI196368:GOI196382 GEM196368:GEM196382 FUQ196368:FUQ196382 FKU196368:FKU196382 FAY196368:FAY196382 ERC196368:ERC196382 EHG196368:EHG196382 DXK196368:DXK196382 DNO196368:DNO196382 DDS196368:DDS196382 CTW196368:CTW196382 CKA196368:CKA196382 CAE196368:CAE196382 BQI196368:BQI196382 BGM196368:BGM196382 AWQ196368:AWQ196382 AMU196368:AMU196382 ACY196368:ACY196382 TC196368:TC196382 JG196368:JG196382 J196368:K196382 WVS130832:WVS130846 WLW130832:WLW130846 WCA130832:WCA130846 VSE130832:VSE130846 VII130832:VII130846 UYM130832:UYM130846 UOQ130832:UOQ130846 UEU130832:UEU130846 TUY130832:TUY130846 TLC130832:TLC130846 TBG130832:TBG130846 SRK130832:SRK130846 SHO130832:SHO130846 RXS130832:RXS130846 RNW130832:RNW130846 REA130832:REA130846 QUE130832:QUE130846 QKI130832:QKI130846 QAM130832:QAM130846 PQQ130832:PQQ130846 PGU130832:PGU130846 OWY130832:OWY130846 ONC130832:ONC130846 ODG130832:ODG130846 NTK130832:NTK130846 NJO130832:NJO130846 MZS130832:MZS130846 MPW130832:MPW130846 MGA130832:MGA130846 LWE130832:LWE130846 LMI130832:LMI130846 LCM130832:LCM130846 KSQ130832:KSQ130846 KIU130832:KIU130846 JYY130832:JYY130846 JPC130832:JPC130846 JFG130832:JFG130846 IVK130832:IVK130846 ILO130832:ILO130846 IBS130832:IBS130846 HRW130832:HRW130846 HIA130832:HIA130846 GYE130832:GYE130846 GOI130832:GOI130846 GEM130832:GEM130846 FUQ130832:FUQ130846 FKU130832:FKU130846 FAY130832:FAY130846 ERC130832:ERC130846 EHG130832:EHG130846 DXK130832:DXK130846 DNO130832:DNO130846 DDS130832:DDS130846 CTW130832:CTW130846 CKA130832:CKA130846 CAE130832:CAE130846 BQI130832:BQI130846 BGM130832:BGM130846 AWQ130832:AWQ130846 AMU130832:AMU130846 ACY130832:ACY130846 TC130832:TC130846 JG130832:JG130846 J130832:K130846 WVS65296:WVS65310 WLW65296:WLW65310 WCA65296:WCA65310 VSE65296:VSE65310 VII65296:VII65310 UYM65296:UYM65310 UOQ65296:UOQ65310 UEU65296:UEU65310 TUY65296:TUY65310 TLC65296:TLC65310 TBG65296:TBG65310 SRK65296:SRK65310 SHO65296:SHO65310 RXS65296:RXS65310 RNW65296:RNW65310 REA65296:REA65310 QUE65296:QUE65310 QKI65296:QKI65310 QAM65296:QAM65310 PQQ65296:PQQ65310 PGU65296:PGU65310 OWY65296:OWY65310 ONC65296:ONC65310 ODG65296:ODG65310 NTK65296:NTK65310 NJO65296:NJO65310 MZS65296:MZS65310 MPW65296:MPW65310 MGA65296:MGA65310 LWE65296:LWE65310 LMI65296:LMI65310 LCM65296:LCM65310 KSQ65296:KSQ65310 KIU65296:KIU65310 JYY65296:JYY65310 JPC65296:JPC65310 JFG65296:JFG65310 IVK65296:IVK65310 ILO65296:ILO65310 IBS65296:IBS65310 HRW65296:HRW65310 HIA65296:HIA65310 GYE65296:GYE65310 GOI65296:GOI65310 GEM65296:GEM65310 FUQ65296:FUQ65310 FKU65296:FKU65310 FAY65296:FAY65310 ERC65296:ERC65310 EHG65296:EHG65310 DXK65296:DXK65310 DNO65296:DNO65310 DDS65296:DDS65310 CTW65296:CTW65310 CKA65296:CKA65310 CAE65296:CAE65310 BQI65296:BQI65310 BGM65296:BGM65310 AWQ65296:AWQ65310 AMU65296:AMU65310 ACY65296:ACY65310 TC65296:TC65310 JG65296:JG65310 J65296:K65310 WVS982815:WVT982815 WLW982815:WLX982815 WCA982815:WCB982815 VSE982815:VSF982815 VII982815:VIJ982815 UYM982815:UYN982815 UOQ982815:UOR982815 UEU982815:UEV982815 TUY982815:TUZ982815 TLC982815:TLD982815 TBG982815:TBH982815 SRK982815:SRL982815 SHO982815:SHP982815 RXS982815:RXT982815 RNW982815:RNX982815 REA982815:REB982815 QUE982815:QUF982815 QKI982815:QKJ982815 QAM982815:QAN982815 PQQ982815:PQR982815 PGU982815:PGV982815 OWY982815:OWZ982815 ONC982815:OND982815 ODG982815:ODH982815 NTK982815:NTL982815 NJO982815:NJP982815 MZS982815:MZT982815 MPW982815:MPX982815 MGA982815:MGB982815 LWE982815:LWF982815 LMI982815:LMJ982815 LCM982815:LCN982815 KSQ982815:KSR982815 KIU982815:KIV982815 JYY982815:JYZ982815 JPC982815:JPD982815 JFG982815:JFH982815 IVK982815:IVL982815 ILO982815:ILP982815 IBS982815:IBT982815 HRW982815:HRX982815 HIA982815:HIB982815 GYE982815:GYF982815 GOI982815:GOJ982815 GEM982815:GEN982815 FUQ982815:FUR982815 FKU982815:FKV982815 FAY982815:FAZ982815 ERC982815:ERD982815 EHG982815:EHH982815 DXK982815:DXL982815 DNO982815:DNP982815 DDS982815:DDT982815 CTW982815:CTX982815 CKA982815:CKB982815 CAE982815:CAF982815 BQI982815:BQJ982815 BGM982815:BGN982815 AWQ982815:AWR982815 AMU982815:AMV982815 ACY982815:ACZ982815 TC982815:TD982815 JG982815:JH982815 J982815:L982815 WVS917279:WVT917279 WLW917279:WLX917279 WCA917279:WCB917279 VSE917279:VSF917279 VII917279:VIJ917279 UYM917279:UYN917279 UOQ917279:UOR917279 UEU917279:UEV917279 TUY917279:TUZ917279 TLC917279:TLD917279 TBG917279:TBH917279 SRK917279:SRL917279 SHO917279:SHP917279 RXS917279:RXT917279 RNW917279:RNX917279 REA917279:REB917279 QUE917279:QUF917279 QKI917279:QKJ917279 QAM917279:QAN917279 PQQ917279:PQR917279 PGU917279:PGV917279 OWY917279:OWZ917279 ONC917279:OND917279 ODG917279:ODH917279 NTK917279:NTL917279 NJO917279:NJP917279 MZS917279:MZT917279 MPW917279:MPX917279 MGA917279:MGB917279 LWE917279:LWF917279 LMI917279:LMJ917279 LCM917279:LCN917279 KSQ917279:KSR917279 KIU917279:KIV917279 JYY917279:JYZ917279 JPC917279:JPD917279 JFG917279:JFH917279 IVK917279:IVL917279 ILO917279:ILP917279 IBS917279:IBT917279 HRW917279:HRX917279 HIA917279:HIB917279 GYE917279:GYF917279 GOI917279:GOJ917279 GEM917279:GEN917279 FUQ917279:FUR917279 FKU917279:FKV917279 FAY917279:FAZ917279 ERC917279:ERD917279 EHG917279:EHH917279 DXK917279:DXL917279 DNO917279:DNP917279 DDS917279:DDT917279 CTW917279:CTX917279 CKA917279:CKB917279 CAE917279:CAF917279 BQI917279:BQJ917279 BGM917279:BGN917279 AWQ917279:AWR917279 AMU917279:AMV917279 ACY917279:ACZ917279 TC917279:TD917279 JG917279:JH917279 J917279:L917279 WVS851743:WVT851743 WLW851743:WLX851743 WCA851743:WCB851743 VSE851743:VSF851743 VII851743:VIJ851743 UYM851743:UYN851743 UOQ851743:UOR851743 UEU851743:UEV851743 TUY851743:TUZ851743 TLC851743:TLD851743 TBG851743:TBH851743 SRK851743:SRL851743 SHO851743:SHP851743 RXS851743:RXT851743 RNW851743:RNX851743 REA851743:REB851743 QUE851743:QUF851743 QKI851743:QKJ851743 QAM851743:QAN851743 PQQ851743:PQR851743 PGU851743:PGV851743 OWY851743:OWZ851743 ONC851743:OND851743 ODG851743:ODH851743 NTK851743:NTL851743 NJO851743:NJP851743 MZS851743:MZT851743 MPW851743:MPX851743 MGA851743:MGB851743 LWE851743:LWF851743 LMI851743:LMJ851743 LCM851743:LCN851743 KSQ851743:KSR851743 KIU851743:KIV851743 JYY851743:JYZ851743 JPC851743:JPD851743 JFG851743:JFH851743 IVK851743:IVL851743 ILO851743:ILP851743 IBS851743:IBT851743 HRW851743:HRX851743 HIA851743:HIB851743 GYE851743:GYF851743 GOI851743:GOJ851743 GEM851743:GEN851743 FUQ851743:FUR851743 FKU851743:FKV851743 FAY851743:FAZ851743 ERC851743:ERD851743 EHG851743:EHH851743 DXK851743:DXL851743 DNO851743:DNP851743 DDS851743:DDT851743 CTW851743:CTX851743 CKA851743:CKB851743 CAE851743:CAF851743 BQI851743:BQJ851743 BGM851743:BGN851743 AWQ851743:AWR851743 AMU851743:AMV851743 ACY851743:ACZ851743 TC851743:TD851743 JG851743:JH851743 J851743:L851743 WVS786207:WVT786207 WLW786207:WLX786207 WCA786207:WCB786207 VSE786207:VSF786207 VII786207:VIJ786207 UYM786207:UYN786207 UOQ786207:UOR786207 UEU786207:UEV786207 TUY786207:TUZ786207 TLC786207:TLD786207 TBG786207:TBH786207 SRK786207:SRL786207 SHO786207:SHP786207 RXS786207:RXT786207 RNW786207:RNX786207 REA786207:REB786207 QUE786207:QUF786207 QKI786207:QKJ786207 QAM786207:QAN786207 PQQ786207:PQR786207 PGU786207:PGV786207 OWY786207:OWZ786207 ONC786207:OND786207 ODG786207:ODH786207 NTK786207:NTL786207 NJO786207:NJP786207 MZS786207:MZT786207 MPW786207:MPX786207 MGA786207:MGB786207 LWE786207:LWF786207 LMI786207:LMJ786207 LCM786207:LCN786207 KSQ786207:KSR786207 KIU786207:KIV786207 JYY786207:JYZ786207 JPC786207:JPD786207 JFG786207:JFH786207 IVK786207:IVL786207 ILO786207:ILP786207 IBS786207:IBT786207 HRW786207:HRX786207 HIA786207:HIB786207 GYE786207:GYF786207 GOI786207:GOJ786207 GEM786207:GEN786207 FUQ786207:FUR786207 FKU786207:FKV786207 FAY786207:FAZ786207 ERC786207:ERD786207 EHG786207:EHH786207 DXK786207:DXL786207 DNO786207:DNP786207 DDS786207:DDT786207 CTW786207:CTX786207 CKA786207:CKB786207 CAE786207:CAF786207 BQI786207:BQJ786207 BGM786207:BGN786207 AWQ786207:AWR786207 AMU786207:AMV786207 ACY786207:ACZ786207 TC786207:TD786207 JG786207:JH786207 J786207:L786207 WVS720671:WVT720671 WLW720671:WLX720671 WCA720671:WCB720671 VSE720671:VSF720671 VII720671:VIJ720671 UYM720671:UYN720671 UOQ720671:UOR720671 UEU720671:UEV720671 TUY720671:TUZ720671 TLC720671:TLD720671 TBG720671:TBH720671 SRK720671:SRL720671 SHO720671:SHP720671 RXS720671:RXT720671 RNW720671:RNX720671 REA720671:REB720671 QUE720671:QUF720671 QKI720671:QKJ720671 QAM720671:QAN720671 PQQ720671:PQR720671 PGU720671:PGV720671 OWY720671:OWZ720671 ONC720671:OND720671 ODG720671:ODH720671 NTK720671:NTL720671 NJO720671:NJP720671 MZS720671:MZT720671 MPW720671:MPX720671 MGA720671:MGB720671 LWE720671:LWF720671 LMI720671:LMJ720671 LCM720671:LCN720671 KSQ720671:KSR720671 KIU720671:KIV720671 JYY720671:JYZ720671 JPC720671:JPD720671 JFG720671:JFH720671 IVK720671:IVL720671 ILO720671:ILP720671 IBS720671:IBT720671 HRW720671:HRX720671 HIA720671:HIB720671 GYE720671:GYF720671 GOI720671:GOJ720671 GEM720671:GEN720671 FUQ720671:FUR720671 FKU720671:FKV720671 FAY720671:FAZ720671 ERC720671:ERD720671 EHG720671:EHH720671 DXK720671:DXL720671 DNO720671:DNP720671 DDS720671:DDT720671 CTW720671:CTX720671 CKA720671:CKB720671 CAE720671:CAF720671 BQI720671:BQJ720671 BGM720671:BGN720671 AWQ720671:AWR720671 AMU720671:AMV720671 ACY720671:ACZ720671 TC720671:TD720671 JG720671:JH720671 J720671:L720671 WVS655135:WVT655135 WLW655135:WLX655135 WCA655135:WCB655135 VSE655135:VSF655135 VII655135:VIJ655135 UYM655135:UYN655135 UOQ655135:UOR655135 UEU655135:UEV655135 TUY655135:TUZ655135 TLC655135:TLD655135 TBG655135:TBH655135 SRK655135:SRL655135 SHO655135:SHP655135 RXS655135:RXT655135 RNW655135:RNX655135 REA655135:REB655135 QUE655135:QUF655135 QKI655135:QKJ655135 QAM655135:QAN655135 PQQ655135:PQR655135 PGU655135:PGV655135 OWY655135:OWZ655135 ONC655135:OND655135 ODG655135:ODH655135 NTK655135:NTL655135 NJO655135:NJP655135 MZS655135:MZT655135 MPW655135:MPX655135 MGA655135:MGB655135 LWE655135:LWF655135 LMI655135:LMJ655135 LCM655135:LCN655135 KSQ655135:KSR655135 KIU655135:KIV655135 JYY655135:JYZ655135 JPC655135:JPD655135 JFG655135:JFH655135 IVK655135:IVL655135 ILO655135:ILP655135 IBS655135:IBT655135 HRW655135:HRX655135 HIA655135:HIB655135 GYE655135:GYF655135 GOI655135:GOJ655135 GEM655135:GEN655135 FUQ655135:FUR655135 FKU655135:FKV655135 FAY655135:FAZ655135 ERC655135:ERD655135 EHG655135:EHH655135 DXK655135:DXL655135 DNO655135:DNP655135 DDS655135:DDT655135 CTW655135:CTX655135 CKA655135:CKB655135 CAE655135:CAF655135 BQI655135:BQJ655135 BGM655135:BGN655135 AWQ655135:AWR655135 AMU655135:AMV655135 ACY655135:ACZ655135 TC655135:TD655135 JG655135:JH655135 J655135:L655135 WVS589599:WVT589599 WLW589599:WLX589599 WCA589599:WCB589599 VSE589599:VSF589599 VII589599:VIJ589599 UYM589599:UYN589599 UOQ589599:UOR589599 UEU589599:UEV589599 TUY589599:TUZ589599 TLC589599:TLD589599 TBG589599:TBH589599 SRK589599:SRL589599 SHO589599:SHP589599 RXS589599:RXT589599 RNW589599:RNX589599 REA589599:REB589599 QUE589599:QUF589599 QKI589599:QKJ589599 QAM589599:QAN589599 PQQ589599:PQR589599 PGU589599:PGV589599 OWY589599:OWZ589599 ONC589599:OND589599 ODG589599:ODH589599 NTK589599:NTL589599 NJO589599:NJP589599 MZS589599:MZT589599 MPW589599:MPX589599 MGA589599:MGB589599 LWE589599:LWF589599 LMI589599:LMJ589599 LCM589599:LCN589599 KSQ589599:KSR589599 KIU589599:KIV589599 JYY589599:JYZ589599 JPC589599:JPD589599 JFG589599:JFH589599 IVK589599:IVL589599 ILO589599:ILP589599 IBS589599:IBT589599 HRW589599:HRX589599 HIA589599:HIB589599 GYE589599:GYF589599 GOI589599:GOJ589599 GEM589599:GEN589599 FUQ589599:FUR589599 FKU589599:FKV589599 FAY589599:FAZ589599 ERC589599:ERD589599 EHG589599:EHH589599 DXK589599:DXL589599 DNO589599:DNP589599 DDS589599:DDT589599 CTW589599:CTX589599 CKA589599:CKB589599 CAE589599:CAF589599 BQI589599:BQJ589599 BGM589599:BGN589599 AWQ589599:AWR589599 AMU589599:AMV589599 ACY589599:ACZ589599 TC589599:TD589599 JG589599:JH589599 J589599:L589599 WVS524063:WVT524063 WLW524063:WLX524063 WCA524063:WCB524063 VSE524063:VSF524063 VII524063:VIJ524063 UYM524063:UYN524063 UOQ524063:UOR524063 UEU524063:UEV524063 TUY524063:TUZ524063 TLC524063:TLD524063 TBG524063:TBH524063 SRK524063:SRL524063 SHO524063:SHP524063 RXS524063:RXT524063 RNW524063:RNX524063 REA524063:REB524063 QUE524063:QUF524063 QKI524063:QKJ524063 QAM524063:QAN524063 PQQ524063:PQR524063 PGU524063:PGV524063 OWY524063:OWZ524063 ONC524063:OND524063 ODG524063:ODH524063 NTK524063:NTL524063 NJO524063:NJP524063 MZS524063:MZT524063 MPW524063:MPX524063 MGA524063:MGB524063 LWE524063:LWF524063 LMI524063:LMJ524063 LCM524063:LCN524063 KSQ524063:KSR524063 KIU524063:KIV524063 JYY524063:JYZ524063 JPC524063:JPD524063 JFG524063:JFH524063 IVK524063:IVL524063 ILO524063:ILP524063 IBS524063:IBT524063 HRW524063:HRX524063 HIA524063:HIB524063 GYE524063:GYF524063 GOI524063:GOJ524063 GEM524063:GEN524063 FUQ524063:FUR524063 FKU524063:FKV524063 FAY524063:FAZ524063 ERC524063:ERD524063 EHG524063:EHH524063 DXK524063:DXL524063 DNO524063:DNP524063 DDS524063:DDT524063 CTW524063:CTX524063 CKA524063:CKB524063 CAE524063:CAF524063 BQI524063:BQJ524063 BGM524063:BGN524063 AWQ524063:AWR524063 AMU524063:AMV524063 ACY524063:ACZ524063 TC524063:TD524063 JG524063:JH524063 J524063:L524063 WVS458527:WVT458527 WLW458527:WLX458527 WCA458527:WCB458527 VSE458527:VSF458527 VII458527:VIJ458527 UYM458527:UYN458527 UOQ458527:UOR458527 UEU458527:UEV458527 TUY458527:TUZ458527 TLC458527:TLD458527 TBG458527:TBH458527 SRK458527:SRL458527 SHO458527:SHP458527 RXS458527:RXT458527 RNW458527:RNX458527 REA458527:REB458527 QUE458527:QUF458527 QKI458527:QKJ458527 QAM458527:QAN458527 PQQ458527:PQR458527 PGU458527:PGV458527 OWY458527:OWZ458527 ONC458527:OND458527 ODG458527:ODH458527 NTK458527:NTL458527 NJO458527:NJP458527 MZS458527:MZT458527 MPW458527:MPX458527 MGA458527:MGB458527 LWE458527:LWF458527 LMI458527:LMJ458527 LCM458527:LCN458527 KSQ458527:KSR458527 KIU458527:KIV458527 JYY458527:JYZ458527 JPC458527:JPD458527 JFG458527:JFH458527 IVK458527:IVL458527 ILO458527:ILP458527 IBS458527:IBT458527 HRW458527:HRX458527 HIA458527:HIB458527 GYE458527:GYF458527 GOI458527:GOJ458527 GEM458527:GEN458527 FUQ458527:FUR458527 FKU458527:FKV458527 FAY458527:FAZ458527 ERC458527:ERD458527 EHG458527:EHH458527 DXK458527:DXL458527 DNO458527:DNP458527 DDS458527:DDT458527 CTW458527:CTX458527 CKA458527:CKB458527 CAE458527:CAF458527 BQI458527:BQJ458527 BGM458527:BGN458527 AWQ458527:AWR458527 AMU458527:AMV458527 ACY458527:ACZ458527 TC458527:TD458527 JG458527:JH458527 J458527:L458527 WVS392991:WVT392991 WLW392991:WLX392991 WCA392991:WCB392991 VSE392991:VSF392991 VII392991:VIJ392991 UYM392991:UYN392991 UOQ392991:UOR392991 UEU392991:UEV392991 TUY392991:TUZ392991 TLC392991:TLD392991 TBG392991:TBH392991 SRK392991:SRL392991 SHO392991:SHP392991 RXS392991:RXT392991 RNW392991:RNX392991 REA392991:REB392991 QUE392991:QUF392991 QKI392991:QKJ392991 QAM392991:QAN392991 PQQ392991:PQR392991 PGU392991:PGV392991 OWY392991:OWZ392991 ONC392991:OND392991 ODG392991:ODH392991 NTK392991:NTL392991 NJO392991:NJP392991 MZS392991:MZT392991 MPW392991:MPX392991 MGA392991:MGB392991 LWE392991:LWF392991 LMI392991:LMJ392991 LCM392991:LCN392991 KSQ392991:KSR392991 KIU392991:KIV392991 JYY392991:JYZ392991 JPC392991:JPD392991 JFG392991:JFH392991 IVK392991:IVL392991 ILO392991:ILP392991 IBS392991:IBT392991 HRW392991:HRX392991 HIA392991:HIB392991 GYE392991:GYF392991 GOI392991:GOJ392991 GEM392991:GEN392991 FUQ392991:FUR392991 FKU392991:FKV392991 FAY392991:FAZ392991 ERC392991:ERD392991 EHG392991:EHH392991 DXK392991:DXL392991 DNO392991:DNP392991 DDS392991:DDT392991 CTW392991:CTX392991 CKA392991:CKB392991 CAE392991:CAF392991 BQI392991:BQJ392991 BGM392991:BGN392991 AWQ392991:AWR392991 AMU392991:AMV392991 ACY392991:ACZ392991 TC392991:TD392991 JG392991:JH392991 J392991:L392991 WVS327455:WVT327455 WLW327455:WLX327455 WCA327455:WCB327455 VSE327455:VSF327455 VII327455:VIJ327455 UYM327455:UYN327455 UOQ327455:UOR327455 UEU327455:UEV327455 TUY327455:TUZ327455 TLC327455:TLD327455 TBG327455:TBH327455 SRK327455:SRL327455 SHO327455:SHP327455 RXS327455:RXT327455 RNW327455:RNX327455 REA327455:REB327455 QUE327455:QUF327455 QKI327455:QKJ327455 QAM327455:QAN327455 PQQ327455:PQR327455 PGU327455:PGV327455 OWY327455:OWZ327455 ONC327455:OND327455 ODG327455:ODH327455 NTK327455:NTL327455 NJO327455:NJP327455 MZS327455:MZT327455 MPW327455:MPX327455 MGA327455:MGB327455 LWE327455:LWF327455 LMI327455:LMJ327455 LCM327455:LCN327455 KSQ327455:KSR327455 KIU327455:KIV327455 JYY327455:JYZ327455 JPC327455:JPD327455 JFG327455:JFH327455 IVK327455:IVL327455 ILO327455:ILP327455 IBS327455:IBT327455 HRW327455:HRX327455 HIA327455:HIB327455 GYE327455:GYF327455 GOI327455:GOJ327455 GEM327455:GEN327455 FUQ327455:FUR327455 FKU327455:FKV327455 FAY327455:FAZ327455 ERC327455:ERD327455 EHG327455:EHH327455 DXK327455:DXL327455 DNO327455:DNP327455 DDS327455:DDT327455 CTW327455:CTX327455 CKA327455:CKB327455 CAE327455:CAF327455 BQI327455:BQJ327455 BGM327455:BGN327455 AWQ327455:AWR327455 AMU327455:AMV327455 ACY327455:ACZ327455 TC327455:TD327455 JG327455:JH327455 J327455:L327455 WVS261919:WVT261919 WLW261919:WLX261919 WCA261919:WCB261919 VSE261919:VSF261919 VII261919:VIJ261919 UYM261919:UYN261919 UOQ261919:UOR261919 UEU261919:UEV261919 TUY261919:TUZ261919 TLC261919:TLD261919 TBG261919:TBH261919 SRK261919:SRL261919 SHO261919:SHP261919 RXS261919:RXT261919 RNW261919:RNX261919 REA261919:REB261919 QUE261919:QUF261919 QKI261919:QKJ261919 QAM261919:QAN261919 PQQ261919:PQR261919 PGU261919:PGV261919 OWY261919:OWZ261919 ONC261919:OND261919 ODG261919:ODH261919 NTK261919:NTL261919 NJO261919:NJP261919 MZS261919:MZT261919 MPW261919:MPX261919 MGA261919:MGB261919 LWE261919:LWF261919 LMI261919:LMJ261919 LCM261919:LCN261919 KSQ261919:KSR261919 KIU261919:KIV261919 JYY261919:JYZ261919 JPC261919:JPD261919 JFG261919:JFH261919 IVK261919:IVL261919 ILO261919:ILP261919 IBS261919:IBT261919 HRW261919:HRX261919 HIA261919:HIB261919 GYE261919:GYF261919 GOI261919:GOJ261919 GEM261919:GEN261919 FUQ261919:FUR261919 FKU261919:FKV261919 FAY261919:FAZ261919 ERC261919:ERD261919 EHG261919:EHH261919 DXK261919:DXL261919 DNO261919:DNP261919 DDS261919:DDT261919 CTW261919:CTX261919 CKA261919:CKB261919 CAE261919:CAF261919 BQI261919:BQJ261919 BGM261919:BGN261919 AWQ261919:AWR261919 AMU261919:AMV261919 ACY261919:ACZ261919 TC261919:TD261919 JG261919:JH261919 J261919:L261919 WVS196383:WVT196383 WLW196383:WLX196383 WCA196383:WCB196383 VSE196383:VSF196383 VII196383:VIJ196383 UYM196383:UYN196383 UOQ196383:UOR196383 UEU196383:UEV196383 TUY196383:TUZ196383 TLC196383:TLD196383 TBG196383:TBH196383 SRK196383:SRL196383 SHO196383:SHP196383 RXS196383:RXT196383 RNW196383:RNX196383 REA196383:REB196383 QUE196383:QUF196383 QKI196383:QKJ196383 QAM196383:QAN196383 PQQ196383:PQR196383 PGU196383:PGV196383 OWY196383:OWZ196383 ONC196383:OND196383 ODG196383:ODH196383 NTK196383:NTL196383 NJO196383:NJP196383 MZS196383:MZT196383 MPW196383:MPX196383 MGA196383:MGB196383 LWE196383:LWF196383 LMI196383:LMJ196383 LCM196383:LCN196383 KSQ196383:KSR196383 KIU196383:KIV196383 JYY196383:JYZ196383 JPC196383:JPD196383 JFG196383:JFH196383 IVK196383:IVL196383 ILO196383:ILP196383 IBS196383:IBT196383 HRW196383:HRX196383 HIA196383:HIB196383 GYE196383:GYF196383 GOI196383:GOJ196383 GEM196383:GEN196383 FUQ196383:FUR196383 FKU196383:FKV196383 FAY196383:FAZ196383 ERC196383:ERD196383 EHG196383:EHH196383 DXK196383:DXL196383 DNO196383:DNP196383 DDS196383:DDT196383 CTW196383:CTX196383 CKA196383:CKB196383 CAE196383:CAF196383 BQI196383:BQJ196383 BGM196383:BGN196383 AWQ196383:AWR196383 AMU196383:AMV196383 ACY196383:ACZ196383 TC196383:TD196383 JG196383:JH196383 J196383:L196383 WVS130847:WVT130847 WLW130847:WLX130847 WCA130847:WCB130847 VSE130847:VSF130847 VII130847:VIJ130847 UYM130847:UYN130847 UOQ130847:UOR130847 UEU130847:UEV130847 TUY130847:TUZ130847 TLC130847:TLD130847 TBG130847:TBH130847 SRK130847:SRL130847 SHO130847:SHP130847 RXS130847:RXT130847 RNW130847:RNX130847 REA130847:REB130847 QUE130847:QUF130847 QKI130847:QKJ130847 QAM130847:QAN130847 PQQ130847:PQR130847 PGU130847:PGV130847 OWY130847:OWZ130847 ONC130847:OND130847 ODG130847:ODH130847 NTK130847:NTL130847 NJO130847:NJP130847 MZS130847:MZT130847 MPW130847:MPX130847 MGA130847:MGB130847 LWE130847:LWF130847 LMI130847:LMJ130847 LCM130847:LCN130847 KSQ130847:KSR130847 KIU130847:KIV130847 JYY130847:JYZ130847 JPC130847:JPD130847 JFG130847:JFH130847 IVK130847:IVL130847 ILO130847:ILP130847 IBS130847:IBT130847 HRW130847:HRX130847 HIA130847:HIB130847 GYE130847:GYF130847 GOI130847:GOJ130847 GEM130847:GEN130847 FUQ130847:FUR130847 FKU130847:FKV130847 FAY130847:FAZ130847 ERC130847:ERD130847 EHG130847:EHH130847 DXK130847:DXL130847 DNO130847:DNP130847 DDS130847:DDT130847 CTW130847:CTX130847 CKA130847:CKB130847 CAE130847:CAF130847 BQI130847:BQJ130847 BGM130847:BGN130847 AWQ130847:AWR130847 AMU130847:AMV130847 ACY130847:ACZ130847 TC130847:TD130847 JG130847:JH130847 J130847:L130847 WVS65311:WVT65311 WLW65311:WLX65311 WCA65311:WCB65311 VSE65311:VSF65311 VII65311:VIJ65311 UYM65311:UYN65311 UOQ65311:UOR65311 UEU65311:UEV65311 TUY65311:TUZ65311 TLC65311:TLD65311 TBG65311:TBH65311 SRK65311:SRL65311 SHO65311:SHP65311 RXS65311:RXT65311 RNW65311:RNX65311 REA65311:REB65311 QUE65311:QUF65311 QKI65311:QKJ65311 QAM65311:QAN65311 PQQ65311:PQR65311 PGU65311:PGV65311 OWY65311:OWZ65311 ONC65311:OND65311 ODG65311:ODH65311 NTK65311:NTL65311 NJO65311:NJP65311 MZS65311:MZT65311 MPW65311:MPX65311 MGA65311:MGB65311 LWE65311:LWF65311 LMI65311:LMJ65311 LCM65311:LCN65311 KSQ65311:KSR65311 KIU65311:KIV65311 JYY65311:JYZ65311 JPC65311:JPD65311 JFG65311:JFH65311 IVK65311:IVL65311 ILO65311:ILP65311 IBS65311:IBT65311 HRW65311:HRX65311 HIA65311:HIB65311 GYE65311:GYF65311 GOI65311:GOJ65311 GEM65311:GEN65311 FUQ65311:FUR65311 FKU65311:FKV65311 FAY65311:FAZ65311 ERC65311:ERD65311 EHG65311:EHH65311 DXK65311:DXL65311 DNO65311:DNP65311 DDS65311:DDT65311 CTW65311:CTX65311 CKA65311:CKB65311 CAE65311:CAF65311 BQI65311:BQJ65311 BGM65311:BGN65311 AWQ65311:AWR65311 AMU65311:AMV65311 ACY65311:ACZ65311" xr:uid="{00000000-0002-0000-0700-000000000000}">
      <formula1>#REF!</formula1>
    </dataValidation>
  </dataValidations>
  <printOptions horizontalCentered="1"/>
  <pageMargins left="0.15748031496062992" right="0.15748031496062992" top="0.31496062992125984" bottom="0.19685039370078741" header="0.31496062992125984" footer="0.31496062992125984"/>
  <pageSetup scale="83" orientation="portrait"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5"/>
  <dimension ref="A1:M216"/>
  <sheetViews>
    <sheetView showGridLines="0" zoomScaleNormal="100" zoomScaleSheetLayoutView="100" workbookViewId="0">
      <selection activeCell="L14" sqref="L14"/>
    </sheetView>
  </sheetViews>
  <sheetFormatPr baseColWidth="10" defaultColWidth="0" defaultRowHeight="0" customHeight="1" zeroHeight="1" x14ac:dyDescent="0.25"/>
  <cols>
    <col min="1" max="1" width="5.28515625" customWidth="1"/>
    <col min="2" max="2" width="7" style="151" customWidth="1"/>
    <col min="3" max="3" width="6.140625" customWidth="1"/>
    <col min="4" max="4" width="8.7109375" customWidth="1"/>
    <col min="5" max="5" width="15.5703125" customWidth="1"/>
    <col min="6" max="6" width="17.7109375" customWidth="1"/>
    <col min="7" max="8" width="11.42578125" customWidth="1"/>
    <col min="9" max="9" width="9.28515625" customWidth="1"/>
    <col min="10" max="10" width="18.28515625" customWidth="1"/>
    <col min="11" max="11" width="5.85546875" style="152" customWidth="1"/>
    <col min="12" max="12" width="5.28515625" customWidth="1"/>
  </cols>
  <sheetData>
    <row r="1" spans="1:13" ht="15" customHeight="1" x14ac:dyDescent="0.25">
      <c r="B1"/>
      <c r="K1"/>
    </row>
    <row r="2" spans="1:13" ht="8.1" customHeight="1" thickBot="1" x14ac:dyDescent="0.3">
      <c r="B2"/>
      <c r="K2"/>
    </row>
    <row r="3" spans="1:13" ht="30.75" customHeight="1" thickTop="1" thickBot="1" x14ac:dyDescent="0.3">
      <c r="B3"/>
      <c r="D3" s="482" t="s">
        <v>569</v>
      </c>
      <c r="E3" s="482"/>
      <c r="F3" s="482"/>
      <c r="G3" s="482"/>
      <c r="H3" s="482"/>
      <c r="I3" s="482"/>
      <c r="J3" s="482"/>
      <c r="K3" s="482"/>
      <c r="L3" s="16"/>
    </row>
    <row r="4" spans="1:13" ht="15" customHeight="1" thickTop="1" x14ac:dyDescent="0.25">
      <c r="B4"/>
      <c r="E4" s="16"/>
      <c r="F4" s="16"/>
      <c r="G4" s="16"/>
      <c r="H4" s="16"/>
      <c r="I4" s="16"/>
      <c r="J4" s="16"/>
      <c r="K4" s="16"/>
      <c r="L4" s="16"/>
    </row>
    <row r="5" spans="1:13" ht="5.25" customHeight="1" x14ac:dyDescent="0.25">
      <c r="B5"/>
      <c r="D5" s="8"/>
      <c r="E5" s="8"/>
      <c r="F5" s="8"/>
      <c r="G5" s="8"/>
      <c r="H5" s="8"/>
      <c r="K5"/>
    </row>
    <row r="6" spans="1:13" ht="5.25" customHeight="1" x14ac:dyDescent="0.25">
      <c r="B6" s="430"/>
      <c r="C6" s="431"/>
      <c r="D6" s="431"/>
      <c r="E6" s="431"/>
      <c r="F6" s="431"/>
      <c r="G6" s="431"/>
      <c r="H6" s="431"/>
      <c r="I6" s="431"/>
      <c r="J6" s="431"/>
      <c r="K6" s="431"/>
    </row>
    <row r="7" spans="1:13" s="3" customFormat="1" ht="5.25" customHeight="1" x14ac:dyDescent="0.25">
      <c r="A7"/>
      <c r="B7"/>
      <c r="C7"/>
      <c r="D7"/>
      <c r="E7"/>
      <c r="F7"/>
      <c r="G7"/>
      <c r="H7"/>
      <c r="I7"/>
      <c r="J7"/>
      <c r="K7"/>
      <c r="L7"/>
      <c r="M7"/>
    </row>
    <row r="8" spans="1:13" s="3" customFormat="1" ht="17.100000000000001" customHeight="1" x14ac:dyDescent="0.25">
      <c r="A8"/>
      <c r="B8" s="430" t="s">
        <v>624</v>
      </c>
      <c r="C8" s="431"/>
      <c r="D8" s="431"/>
      <c r="E8" s="431"/>
      <c r="F8" s="431"/>
      <c r="G8" s="431"/>
      <c r="H8" s="431"/>
      <c r="I8" s="431"/>
      <c r="J8" s="431"/>
      <c r="K8" s="431"/>
      <c r="L8"/>
      <c r="M8"/>
    </row>
    <row r="9" spans="1:13" s="3" customFormat="1" ht="17.100000000000001" customHeight="1" x14ac:dyDescent="0.25">
      <c r="A9"/>
      <c r="B9" s="743" t="s">
        <v>642</v>
      </c>
      <c r="C9" s="744"/>
      <c r="D9" s="744"/>
      <c r="E9" s="744"/>
      <c r="F9" s="744"/>
      <c r="G9" s="744"/>
      <c r="H9" s="744"/>
      <c r="I9" s="744"/>
      <c r="J9" s="744"/>
      <c r="K9" s="745"/>
      <c r="L9"/>
      <c r="M9"/>
    </row>
    <row r="10" spans="1:13" s="3" customFormat="1" ht="9" customHeight="1" x14ac:dyDescent="0.25">
      <c r="A10"/>
      <c r="B10" s="305"/>
      <c r="C10" s="188"/>
      <c r="D10" s="188"/>
      <c r="E10" s="188"/>
      <c r="F10" s="188"/>
      <c r="G10" s="188"/>
      <c r="H10" s="188"/>
      <c r="I10" s="188"/>
      <c r="J10" s="188"/>
      <c r="K10" s="306"/>
      <c r="L10"/>
      <c r="M10"/>
    </row>
    <row r="11" spans="1:13" s="3" customFormat="1" ht="41.25" customHeight="1" x14ac:dyDescent="0.25">
      <c r="A11"/>
      <c r="B11" s="568" t="s">
        <v>643</v>
      </c>
      <c r="C11" s="452"/>
      <c r="D11" s="452"/>
      <c r="E11" s="452"/>
      <c r="F11" s="749"/>
      <c r="G11" s="750"/>
      <c r="H11" s="750"/>
      <c r="I11" s="750"/>
      <c r="J11" s="751"/>
      <c r="K11" s="307"/>
      <c r="L11"/>
      <c r="M11"/>
    </row>
    <row r="12" spans="1:13" s="3" customFormat="1" ht="9" customHeight="1" x14ac:dyDescent="0.25">
      <c r="A12"/>
      <c r="B12" s="308"/>
      <c r="C12" s="210"/>
      <c r="D12" s="210"/>
      <c r="E12" s="210"/>
      <c r="F12" s="230"/>
      <c r="G12" s="230"/>
      <c r="H12" s="230"/>
      <c r="I12" s="230"/>
      <c r="J12" s="230"/>
      <c r="K12" s="307"/>
      <c r="L12"/>
      <c r="M12"/>
    </row>
    <row r="13" spans="1:13" ht="17.100000000000001" customHeight="1" x14ac:dyDescent="0.25">
      <c r="B13" s="603" t="s">
        <v>657</v>
      </c>
      <c r="C13" s="548"/>
      <c r="D13" s="548"/>
      <c r="E13" s="548"/>
      <c r="F13" s="548"/>
      <c r="G13" s="548"/>
      <c r="H13" s="548"/>
      <c r="I13" s="548"/>
      <c r="J13" s="548"/>
      <c r="K13" s="604"/>
    </row>
    <row r="14" spans="1:13" ht="6.95" customHeight="1" x14ac:dyDescent="0.25">
      <c r="B14" s="309"/>
      <c r="C14" s="148"/>
      <c r="D14" s="148"/>
      <c r="E14" s="148"/>
      <c r="G14" s="64"/>
      <c r="H14" s="64"/>
      <c r="I14" s="64"/>
      <c r="J14" s="64"/>
      <c r="K14" s="6"/>
    </row>
    <row r="15" spans="1:13" ht="30" customHeight="1" x14ac:dyDescent="0.25">
      <c r="B15" s="568" t="s">
        <v>644</v>
      </c>
      <c r="C15" s="452"/>
      <c r="D15" s="452"/>
      <c r="E15" s="452"/>
      <c r="F15" s="746"/>
      <c r="G15" s="747"/>
      <c r="H15" s="747"/>
      <c r="I15" s="747"/>
      <c r="J15" s="748"/>
      <c r="K15" s="310"/>
    </row>
    <row r="16" spans="1:13" ht="6.95" customHeight="1" x14ac:dyDescent="0.25">
      <c r="B16" s="308"/>
      <c r="C16" s="148"/>
      <c r="D16" s="148"/>
      <c r="E16" s="148"/>
      <c r="G16" s="66"/>
      <c r="H16" s="66"/>
      <c r="I16" s="66"/>
      <c r="J16" s="66"/>
      <c r="K16" s="6"/>
    </row>
    <row r="17" spans="2:11" ht="30" customHeight="1" x14ac:dyDescent="0.25">
      <c r="B17" s="568" t="s">
        <v>645</v>
      </c>
      <c r="C17" s="452"/>
      <c r="D17" s="452"/>
      <c r="E17" s="452"/>
      <c r="F17" s="746"/>
      <c r="G17" s="747"/>
      <c r="H17" s="747"/>
      <c r="I17" s="747"/>
      <c r="J17" s="748"/>
      <c r="K17" s="310"/>
    </row>
    <row r="18" spans="2:11" ht="6.95" customHeight="1" x14ac:dyDescent="0.25">
      <c r="B18" s="308"/>
      <c r="C18" s="148"/>
      <c r="D18" s="148"/>
      <c r="E18" s="148"/>
      <c r="G18" s="66"/>
      <c r="H18" s="66"/>
      <c r="I18" s="66"/>
      <c r="J18" s="66"/>
      <c r="K18" s="6"/>
    </row>
    <row r="19" spans="2:11" ht="30" customHeight="1" x14ac:dyDescent="0.25">
      <c r="B19" s="568" t="s">
        <v>646</v>
      </c>
      <c r="C19" s="452"/>
      <c r="D19" s="452"/>
      <c r="E19" s="452"/>
      <c r="F19" s="746"/>
      <c r="G19" s="747"/>
      <c r="H19" s="747"/>
      <c r="I19" s="747"/>
      <c r="J19" s="748"/>
      <c r="K19" s="310"/>
    </row>
    <row r="20" spans="2:11" ht="6.95" customHeight="1" x14ac:dyDescent="0.25">
      <c r="B20" s="308" t="s">
        <v>54</v>
      </c>
      <c r="C20" s="148"/>
      <c r="D20" s="148"/>
      <c r="E20" s="148"/>
      <c r="G20" s="66"/>
      <c r="H20" s="66"/>
      <c r="I20" s="66"/>
      <c r="J20" s="66"/>
      <c r="K20" s="6"/>
    </row>
    <row r="21" spans="2:11" ht="30" customHeight="1" x14ac:dyDescent="0.25">
      <c r="B21" s="568" t="s">
        <v>647</v>
      </c>
      <c r="C21" s="452"/>
      <c r="D21" s="452"/>
      <c r="E21" s="452"/>
      <c r="F21" s="746"/>
      <c r="G21" s="747"/>
      <c r="H21" s="747"/>
      <c r="I21" s="747"/>
      <c r="J21" s="748"/>
      <c r="K21" s="310"/>
    </row>
    <row r="22" spans="2:11" ht="6.95" customHeight="1" x14ac:dyDescent="0.25">
      <c r="B22" s="308"/>
      <c r="C22" s="148"/>
      <c r="D22" s="148"/>
      <c r="E22" s="148"/>
      <c r="G22" s="66"/>
      <c r="H22" s="66"/>
      <c r="I22" s="66"/>
      <c r="J22" s="66"/>
      <c r="K22" s="6"/>
    </row>
    <row r="23" spans="2:11" ht="30" customHeight="1" x14ac:dyDescent="0.25">
      <c r="B23" s="568" t="s">
        <v>648</v>
      </c>
      <c r="C23" s="452"/>
      <c r="D23" s="452"/>
      <c r="E23" s="452"/>
      <c r="F23" s="746"/>
      <c r="G23" s="747"/>
      <c r="H23" s="747"/>
      <c r="I23" s="747"/>
      <c r="J23" s="748"/>
      <c r="K23" s="310"/>
    </row>
    <row r="24" spans="2:11" ht="9" customHeight="1" x14ac:dyDescent="0.25">
      <c r="B24" s="311"/>
      <c r="C24" s="149"/>
      <c r="D24" s="149"/>
      <c r="E24" s="149"/>
      <c r="F24" s="136"/>
      <c r="G24" s="150"/>
      <c r="H24" s="150"/>
      <c r="I24" s="150"/>
      <c r="J24" s="150"/>
      <c r="K24" s="312"/>
    </row>
    <row r="25" spans="2:11" ht="17.100000000000001" customHeight="1" x14ac:dyDescent="0.25">
      <c r="B25" s="603" t="s">
        <v>668</v>
      </c>
      <c r="C25" s="548"/>
      <c r="D25" s="548"/>
      <c r="E25" s="548"/>
      <c r="F25" s="548"/>
      <c r="G25" s="548"/>
      <c r="H25" s="548"/>
      <c r="I25" s="548"/>
      <c r="J25" s="548"/>
      <c r="K25" s="604"/>
    </row>
    <row r="26" spans="2:11" ht="9.9499999999999993" customHeight="1" x14ac:dyDescent="0.25">
      <c r="B26" s="313"/>
      <c r="C26" s="146"/>
      <c r="D26" s="146"/>
      <c r="E26" s="146"/>
      <c r="F26" s="190"/>
      <c r="G26" s="147"/>
      <c r="H26" s="147"/>
      <c r="I26" s="147"/>
      <c r="J26" s="147"/>
      <c r="K26" s="314"/>
    </row>
    <row r="27" spans="2:11" ht="35.1" customHeight="1" x14ac:dyDescent="0.25">
      <c r="B27" s="315"/>
      <c r="C27" s="490"/>
      <c r="D27" s="491"/>
      <c r="E27" s="491"/>
      <c r="F27" s="491"/>
      <c r="G27" s="491"/>
      <c r="H27" s="491"/>
      <c r="I27" s="491"/>
      <c r="J27" s="492"/>
      <c r="K27" s="310"/>
    </row>
    <row r="28" spans="2:11" ht="12" customHeight="1" x14ac:dyDescent="0.25">
      <c r="B28" s="303"/>
      <c r="C28" s="15"/>
      <c r="D28" s="15"/>
      <c r="E28" s="15"/>
      <c r="F28" s="15"/>
      <c r="G28" s="15"/>
      <c r="H28" s="15"/>
      <c r="I28" s="15"/>
      <c r="J28" s="15"/>
      <c r="K28" s="304"/>
    </row>
    <row r="29" spans="2:11" ht="15" hidden="1" x14ac:dyDescent="0.25"/>
    <row r="30" spans="2:11" ht="15" hidden="1" x14ac:dyDescent="0.25"/>
    <row r="31" spans="2:11" ht="15" hidden="1" x14ac:dyDescent="0.25"/>
    <row r="32" spans="2:11" ht="15" hidden="1" x14ac:dyDescent="0.25"/>
    <row r="33" ht="15" hidden="1" x14ac:dyDescent="0.25"/>
    <row r="34" ht="15" hidden="1" x14ac:dyDescent="0.25"/>
    <row r="35" ht="15" hidden="1" x14ac:dyDescent="0.25"/>
    <row r="36" ht="15" hidden="1" x14ac:dyDescent="0.25"/>
    <row r="37" ht="15" hidden="1" x14ac:dyDescent="0.25"/>
    <row r="38" ht="15" hidden="1" x14ac:dyDescent="0.25"/>
    <row r="39" ht="15" hidden="1" x14ac:dyDescent="0.25"/>
    <row r="40" ht="15" hidden="1" x14ac:dyDescent="0.25"/>
    <row r="41" ht="15" hidden="1" x14ac:dyDescent="0.25"/>
    <row r="42" ht="15" hidden="1" x14ac:dyDescent="0.25"/>
    <row r="43" ht="15" hidden="1" x14ac:dyDescent="0.25"/>
    <row r="44" ht="15" hidden="1" x14ac:dyDescent="0.25"/>
    <row r="45" ht="15" hidden="1" x14ac:dyDescent="0.25"/>
    <row r="46" ht="15" hidden="1" x14ac:dyDescent="0.25"/>
    <row r="47" ht="15" hidden="1" x14ac:dyDescent="0.25"/>
    <row r="48" ht="15" hidden="1" x14ac:dyDescent="0.25"/>
    <row r="49" ht="15" hidden="1" x14ac:dyDescent="0.25"/>
    <row r="50" ht="15" hidden="1" x14ac:dyDescent="0.25"/>
    <row r="51" ht="15" hidden="1" x14ac:dyDescent="0.25"/>
    <row r="52" ht="15" hidden="1" x14ac:dyDescent="0.25"/>
    <row r="53" ht="15" hidden="1" x14ac:dyDescent="0.25"/>
    <row r="54" ht="15" hidden="1" x14ac:dyDescent="0.25"/>
    <row r="55" ht="15" hidden="1" x14ac:dyDescent="0.25"/>
    <row r="56" ht="15" hidden="1" x14ac:dyDescent="0.25"/>
    <row r="57" ht="15" hidden="1" x14ac:dyDescent="0.25"/>
    <row r="58" ht="15" hidden="1" x14ac:dyDescent="0.25"/>
    <row r="59" ht="15" hidden="1" x14ac:dyDescent="0.25"/>
    <row r="60" ht="15" hidden="1" x14ac:dyDescent="0.25"/>
    <row r="61" ht="15" hidden="1" x14ac:dyDescent="0.25"/>
    <row r="62" ht="15" hidden="1" x14ac:dyDescent="0.25"/>
    <row r="63" ht="15" hidden="1" x14ac:dyDescent="0.25"/>
    <row r="64" ht="15" hidden="1" x14ac:dyDescent="0.25"/>
    <row r="65" ht="15" hidden="1" x14ac:dyDescent="0.25"/>
    <row r="66" ht="15" hidden="1" x14ac:dyDescent="0.25"/>
    <row r="67" ht="15" hidden="1" x14ac:dyDescent="0.25"/>
    <row r="68" ht="15" hidden="1" x14ac:dyDescent="0.25"/>
    <row r="69" ht="15" hidden="1" x14ac:dyDescent="0.25"/>
    <row r="70" ht="15" hidden="1" x14ac:dyDescent="0.25"/>
    <row r="71" ht="15" hidden="1" x14ac:dyDescent="0.25"/>
    <row r="72" ht="15" hidden="1" x14ac:dyDescent="0.25"/>
    <row r="73" ht="15" hidden="1" x14ac:dyDescent="0.25"/>
    <row r="74" ht="15" hidden="1" x14ac:dyDescent="0.25"/>
    <row r="75" ht="15" hidden="1" x14ac:dyDescent="0.25"/>
    <row r="76" ht="15" hidden="1" x14ac:dyDescent="0.25"/>
    <row r="77" ht="15" hidden="1" x14ac:dyDescent="0.25"/>
    <row r="78" ht="15" hidden="1" x14ac:dyDescent="0.25"/>
    <row r="79" ht="15" hidden="1" x14ac:dyDescent="0.25"/>
    <row r="80"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row r="89" ht="15" hidden="1" x14ac:dyDescent="0.25"/>
    <row r="90" ht="15" hidden="1" x14ac:dyDescent="0.25"/>
    <row r="91" ht="15" hidden="1" x14ac:dyDescent="0.25"/>
    <row r="92" ht="15" hidden="1" x14ac:dyDescent="0.25"/>
    <row r="93" ht="15" hidden="1" x14ac:dyDescent="0.25"/>
    <row r="94" ht="15" hidden="1" x14ac:dyDescent="0.25"/>
    <row r="95" ht="15" hidden="1" x14ac:dyDescent="0.25"/>
    <row r="96"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row r="105" ht="15" hidden="1" x14ac:dyDescent="0.25"/>
    <row r="106" ht="15" hidden="1" x14ac:dyDescent="0.25"/>
    <row r="107" ht="15" hidden="1" x14ac:dyDescent="0.25"/>
    <row r="108" ht="15" hidden="1" x14ac:dyDescent="0.25"/>
    <row r="109" ht="15" hidden="1" x14ac:dyDescent="0.25"/>
    <row r="110" ht="15" hidden="1" x14ac:dyDescent="0.25"/>
    <row r="111" ht="15" hidden="1" x14ac:dyDescent="0.25"/>
    <row r="112" ht="15" hidden="1" x14ac:dyDescent="0.25"/>
    <row r="113" ht="15" hidden="1" x14ac:dyDescent="0.25"/>
    <row r="114" ht="15" hidden="1" x14ac:dyDescent="0.25"/>
    <row r="115" ht="15" hidden="1" x14ac:dyDescent="0.25"/>
    <row r="116" ht="15" hidden="1" x14ac:dyDescent="0.25"/>
    <row r="117" ht="15" hidden="1" x14ac:dyDescent="0.25"/>
    <row r="118" ht="15" hidden="1" x14ac:dyDescent="0.25"/>
    <row r="119" ht="15" hidden="1" x14ac:dyDescent="0.25"/>
    <row r="120" ht="15" hidden="1" x14ac:dyDescent="0.25"/>
    <row r="121" ht="15" hidden="1" x14ac:dyDescent="0.25"/>
    <row r="122" ht="15" hidden="1" x14ac:dyDescent="0.25"/>
    <row r="123" ht="15" hidden="1" x14ac:dyDescent="0.25"/>
    <row r="124" ht="15" hidden="1" x14ac:dyDescent="0.25"/>
    <row r="125" ht="15" hidden="1" x14ac:dyDescent="0.25"/>
    <row r="126" ht="15" hidden="1" x14ac:dyDescent="0.25"/>
    <row r="127" ht="15" hidden="1" x14ac:dyDescent="0.25"/>
    <row r="128" ht="15" hidden="1" x14ac:dyDescent="0.25"/>
    <row r="129" ht="15" hidden="1" x14ac:dyDescent="0.25"/>
    <row r="130" ht="15" hidden="1" x14ac:dyDescent="0.25"/>
    <row r="131" ht="15" hidden="1" x14ac:dyDescent="0.25"/>
    <row r="132" ht="15" hidden="1" x14ac:dyDescent="0.25"/>
    <row r="133" ht="15" hidden="1" x14ac:dyDescent="0.25"/>
    <row r="134" ht="15" hidden="1" x14ac:dyDescent="0.25"/>
    <row r="135" ht="15" hidden="1" x14ac:dyDescent="0.25"/>
    <row r="136" ht="15" hidden="1" x14ac:dyDescent="0.25"/>
    <row r="137" ht="15" hidden="1" x14ac:dyDescent="0.25"/>
    <row r="138" ht="15" hidden="1" x14ac:dyDescent="0.25"/>
    <row r="139" ht="15" hidden="1" x14ac:dyDescent="0.25"/>
    <row r="140" ht="15" hidden="1" x14ac:dyDescent="0.25"/>
    <row r="141" ht="15" hidden="1" x14ac:dyDescent="0.25"/>
    <row r="142" ht="15" hidden="1" x14ac:dyDescent="0.25"/>
    <row r="143" ht="15" hidden="1" x14ac:dyDescent="0.25"/>
    <row r="144" ht="15" hidden="1" x14ac:dyDescent="0.25"/>
    <row r="145" ht="15" hidden="1"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spans="12:12" ht="15" hidden="1" x14ac:dyDescent="0.25"/>
    <row r="178" spans="12:12" ht="15" hidden="1" x14ac:dyDescent="0.25"/>
    <row r="179" spans="12:12" ht="15" hidden="1" x14ac:dyDescent="0.25"/>
    <row r="180" spans="12:12" ht="15" hidden="1" x14ac:dyDescent="0.25"/>
    <row r="181" spans="12:12" ht="15" hidden="1" x14ac:dyDescent="0.25"/>
    <row r="182" spans="12:12" ht="15" hidden="1" x14ac:dyDescent="0.25"/>
    <row r="183" spans="12:12" ht="15" hidden="1" x14ac:dyDescent="0.25"/>
    <row r="184" spans="12:12" ht="15" hidden="1" x14ac:dyDescent="0.25">
      <c r="L184" s="6"/>
    </row>
    <row r="185" spans="12:12" ht="15" hidden="1" x14ac:dyDescent="0.25">
      <c r="L185" s="6"/>
    </row>
    <row r="186" spans="12:12" ht="15" hidden="1" x14ac:dyDescent="0.25">
      <c r="L186" s="6"/>
    </row>
    <row r="187" spans="12:12" ht="15" hidden="1" x14ac:dyDescent="0.25">
      <c r="L187" s="6"/>
    </row>
    <row r="188" spans="12:12" ht="15" hidden="1" x14ac:dyDescent="0.25">
      <c r="L188" s="6"/>
    </row>
    <row r="189" spans="12:12" ht="15" hidden="1" x14ac:dyDescent="0.25">
      <c r="L189" s="6"/>
    </row>
    <row r="190" spans="12:12" ht="15" hidden="1" x14ac:dyDescent="0.25">
      <c r="L190" s="6"/>
    </row>
    <row r="191" spans="12:12" ht="15" hidden="1" x14ac:dyDescent="0.25">
      <c r="L191" s="6"/>
    </row>
    <row r="192" spans="12:12" ht="15" hidden="1" x14ac:dyDescent="0.25">
      <c r="L192" s="6"/>
    </row>
    <row r="193" spans="2:12" ht="15" hidden="1" x14ac:dyDescent="0.25">
      <c r="L193" s="6"/>
    </row>
    <row r="194" spans="2:12" ht="15" hidden="1" x14ac:dyDescent="0.25">
      <c r="L194" s="6"/>
    </row>
    <row r="195" spans="2:12" ht="15" hidden="1" x14ac:dyDescent="0.25">
      <c r="L195" s="6"/>
    </row>
    <row r="196" spans="2:12" ht="15" hidden="1" x14ac:dyDescent="0.25">
      <c r="L196" s="6"/>
    </row>
    <row r="197" spans="2:12" ht="9.9499999999999993" hidden="1" customHeight="1" x14ac:dyDescent="0.25"/>
    <row r="198" spans="2:12" ht="15" hidden="1" x14ac:dyDescent="0.25"/>
    <row r="199" spans="2:12" ht="15" hidden="1" x14ac:dyDescent="0.25"/>
    <row r="200" spans="2:12" ht="15" hidden="1" x14ac:dyDescent="0.25">
      <c r="B200"/>
      <c r="K200"/>
    </row>
    <row r="201" spans="2:12" ht="15" customHeight="1" x14ac:dyDescent="0.25">
      <c r="B201"/>
      <c r="K201"/>
    </row>
    <row r="202" spans="2:12" ht="15" hidden="1" customHeight="1" x14ac:dyDescent="0.25">
      <c r="B202"/>
      <c r="K202"/>
    </row>
    <row r="203" spans="2:12" ht="15" hidden="1" customHeight="1" x14ac:dyDescent="0.25">
      <c r="B203"/>
      <c r="K203"/>
    </row>
    <row r="204" spans="2:12" ht="15" hidden="1" customHeight="1" x14ac:dyDescent="0.25">
      <c r="B204"/>
      <c r="K204"/>
    </row>
    <row r="205" spans="2:12" ht="15" hidden="1" customHeight="1" x14ac:dyDescent="0.25">
      <c r="B205"/>
      <c r="K205"/>
    </row>
    <row r="206" spans="2:12" ht="15" hidden="1" customHeight="1" x14ac:dyDescent="0.25">
      <c r="B206"/>
      <c r="K206"/>
    </row>
    <row r="207" spans="2:12" ht="15" hidden="1" customHeight="1" x14ac:dyDescent="0.25">
      <c r="B207"/>
      <c r="K207"/>
    </row>
    <row r="208" spans="2:12" ht="15" hidden="1" customHeight="1" x14ac:dyDescent="0.25">
      <c r="B208"/>
      <c r="K208"/>
    </row>
    <row r="209" spans="2:11" ht="15" hidden="1" customHeight="1" x14ac:dyDescent="0.25">
      <c r="B209"/>
      <c r="K209"/>
    </row>
    <row r="210" spans="2:11" ht="15" hidden="1" customHeight="1" x14ac:dyDescent="0.25">
      <c r="B210"/>
      <c r="K210"/>
    </row>
    <row r="211" spans="2:11" ht="15" hidden="1" customHeight="1" x14ac:dyDescent="0.25">
      <c r="B211"/>
      <c r="K211"/>
    </row>
    <row r="212" spans="2:11" ht="15" hidden="1" customHeight="1" x14ac:dyDescent="0.25">
      <c r="B212"/>
      <c r="K212"/>
    </row>
    <row r="213" spans="2:11" ht="15" hidden="1" customHeight="1" x14ac:dyDescent="0.25">
      <c r="B213"/>
      <c r="K213"/>
    </row>
    <row r="214" spans="2:11" ht="15" hidden="1" customHeight="1" x14ac:dyDescent="0.25">
      <c r="B214"/>
      <c r="K214"/>
    </row>
    <row r="215" spans="2:11" ht="15" hidden="1" customHeight="1" x14ac:dyDescent="0.25">
      <c r="B215"/>
      <c r="K215"/>
    </row>
    <row r="216" spans="2:11" ht="15" hidden="1" customHeight="1" x14ac:dyDescent="0.25">
      <c r="B216"/>
      <c r="K216"/>
    </row>
  </sheetData>
  <mergeCells count="19">
    <mergeCell ref="D3:K3"/>
    <mergeCell ref="B19:E19"/>
    <mergeCell ref="F19:J19"/>
    <mergeCell ref="B21:E21"/>
    <mergeCell ref="F21:J21"/>
    <mergeCell ref="B15:E15"/>
    <mergeCell ref="F15:J15"/>
    <mergeCell ref="B17:E17"/>
    <mergeCell ref="F17:J17"/>
    <mergeCell ref="B8:K8"/>
    <mergeCell ref="B11:E11"/>
    <mergeCell ref="F11:J11"/>
    <mergeCell ref="B9:K9"/>
    <mergeCell ref="B13:K13"/>
    <mergeCell ref="B6:K6"/>
    <mergeCell ref="C27:J27"/>
    <mergeCell ref="B25:K25"/>
    <mergeCell ref="B23:E23"/>
    <mergeCell ref="F23:J23"/>
  </mergeCells>
  <printOptions horizontalCentered="1"/>
  <pageMargins left="0.35433070866141736" right="0.15748031496062992" top="0.39370078740157483" bottom="0.39370078740157483" header="0.31496062992125984" footer="0.31496062992125984"/>
  <pageSetup scale="85" orientation="portrait" verticalDpi="1200" r:id="rId1"/>
  <rowBreaks count="1" manualBreakCount="1">
    <brk id="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17</vt:i4>
      </vt:variant>
    </vt:vector>
  </HeadingPairs>
  <TitlesOfParts>
    <vt:vector size="27" baseType="lpstr">
      <vt:lpstr>Portada</vt:lpstr>
      <vt:lpstr>Emer. y compromisos</vt:lpstr>
      <vt:lpstr>1.Marco referencia</vt:lpstr>
      <vt:lpstr>2.Metadato</vt:lpstr>
      <vt:lpstr>3.Series estadísticas</vt:lpstr>
      <vt:lpstr>4.Estatus datos</vt:lpstr>
      <vt:lpstr>5.Ind. internacional</vt:lpstr>
      <vt:lpstr>6.Calendario</vt:lpstr>
      <vt:lpstr>7.Enlace</vt:lpstr>
      <vt:lpstr>Envío series est. </vt:lpstr>
      <vt:lpstr>'1.Marco referencia'!Área_de_impresión</vt:lpstr>
      <vt:lpstr>'2.Metadato'!Área_de_impresión</vt:lpstr>
      <vt:lpstr>'3.Series estadísticas'!Área_de_impresión</vt:lpstr>
      <vt:lpstr>'4.Estatus datos'!Área_de_impresión</vt:lpstr>
      <vt:lpstr>'5.Ind. internacional'!Área_de_impresión</vt:lpstr>
      <vt:lpstr>'6.Calendario'!Área_de_impresión</vt:lpstr>
      <vt:lpstr>'7.Enlace'!Área_de_impresión</vt:lpstr>
      <vt:lpstr>'Emer. y compromisos'!Área_de_impresión</vt:lpstr>
      <vt:lpstr>'Envío series est. '!Área_de_impresión</vt:lpstr>
      <vt:lpstr>'Ficha 1'!Área_de_impresión</vt:lpstr>
      <vt:lpstr>'Ficha 3'!Área_de_impresión</vt:lpstr>
      <vt:lpstr>Portada!Área_de_impresión</vt:lpstr>
      <vt:lpstr>'1.Marco referencia'!Títulos_a_imprimir</vt:lpstr>
      <vt:lpstr>'2.Metadato'!Títulos_a_imprimir</vt:lpstr>
      <vt:lpstr>'3.Series estadísticas'!Títulos_a_imprimir</vt:lpstr>
      <vt:lpstr>'6.Calendario'!Títulos_a_imprimir</vt:lpstr>
      <vt:lpstr>'Envío series est. '!Títulos_a_imprimir</vt:lpstr>
    </vt:vector>
  </TitlesOfParts>
  <Company>INEGI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propuesta IIN Estadística</dc:title>
  <dc:creator>INEGI</dc:creator>
  <cp:lastModifiedBy>DGCSNIEG</cp:lastModifiedBy>
  <cp:lastPrinted>2017-08-24T15:43:20Z</cp:lastPrinted>
  <dcterms:created xsi:type="dcterms:W3CDTF">2009-09-28T21:21:32Z</dcterms:created>
  <dcterms:modified xsi:type="dcterms:W3CDTF">2024-01-30T19:06:10Z</dcterms:modified>
</cp:coreProperties>
</file>