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5135" windowHeight="8130" tabRatio="771"/>
  </bookViews>
  <sheets>
    <sheet name="Portada" sheetId="18" r:id="rId1"/>
    <sheet name="Ficha de metadatos del IC" sheetId="17" r:id="rId2"/>
    <sheet name="Emer. y compromisos" sheetId="4" state="hidden" r:id="rId3"/>
    <sheet name="BASE DE DATOS" sheetId="7" state="veryHidden" r:id="rId4"/>
    <sheet name="Hoja 1" sheetId="8" state="veryHidden" r:id="rId5"/>
    <sheet name=" " sheetId="9" state="veryHidden" r:id="rId6"/>
    <sheet name="Ficha 1" sheetId="10" state="veryHidden" r:id="rId7"/>
    <sheet name="Ficha 2" sheetId="11" state="veryHidden" r:id="rId8"/>
    <sheet name="Ficha 3" sheetId="12" state="veryHidden" r:id="rId9"/>
    <sheet name="Ficha 4" sheetId="13" state="veryHidden" r:id="rId10"/>
    <sheet name="Hoja1" sheetId="14" state="veryHidden" r:id="rId11"/>
  </sheets>
  <definedNames>
    <definedName name="_xlnm.Print_Area" localSheetId="2">'Emer. y compromisos'!$B$1:$P$40</definedName>
    <definedName name="_xlnm.Print_Area" localSheetId="6">'Ficha 1'!$B$1:$J$55</definedName>
    <definedName name="_xlnm.Print_Area" localSheetId="8">'Ficha 3'!$B$1:$M$167</definedName>
    <definedName name="_xlnm.Print_Area" localSheetId="1">'Ficha de metadatos del IC'!$B$1:$L$49</definedName>
    <definedName name="_xlnm.Print_Area" localSheetId="0">Portada!$A:$I</definedName>
    <definedName name="_xlnm.Print_Titles" localSheetId="1">'Ficha de metadatos del IC'!$2:$7</definedName>
    <definedName name="Z_3EBA94DB_5D21_404C_94B7_73E0B6599915_.wvu.Cols" localSheetId="2" hidden="1">'Emer. y compromisos'!#REF!</definedName>
    <definedName name="Z_3EBA94DB_5D21_404C_94B7_73E0B6599915_.wvu.Cols" localSheetId="6" hidden="1">'Ficha 1'!#REF!</definedName>
    <definedName name="Z_3EBA94DB_5D21_404C_94B7_73E0B6599915_.wvu.Cols" localSheetId="7" hidden="1">'Ficha 2'!#REF!</definedName>
    <definedName name="Z_3EBA94DB_5D21_404C_94B7_73E0B6599915_.wvu.Cols" localSheetId="8" hidden="1">'Ficha 3'!#REF!</definedName>
    <definedName name="Z_3EBA94DB_5D21_404C_94B7_73E0B6599915_.wvu.Cols" localSheetId="9" hidden="1">'Ficha 4'!#REF!</definedName>
    <definedName name="Z_3EBA94DB_5D21_404C_94B7_73E0B6599915_.wvu.Cols" localSheetId="4" hidden="1">'Hoja 1'!$B:$P</definedName>
    <definedName name="Z_3EBA94DB_5D21_404C_94B7_73E0B6599915_.wvu.PrintArea" localSheetId="2" hidden="1">'Emer. y compromisos'!$B$1:$P$40</definedName>
    <definedName name="Z_3EBA94DB_5D21_404C_94B7_73E0B6599915_.wvu.PrintArea" localSheetId="6" hidden="1">'Ficha 1'!$B$1:$J$55</definedName>
    <definedName name="Z_3EBA94DB_5D21_404C_94B7_73E0B6599915_.wvu.PrintArea" localSheetId="8" hidden="1">'Ficha 3'!$B$1:$M$167</definedName>
    <definedName name="Z_3EBA94DB_5D21_404C_94B7_73E0B6599915_.wvu.PrintArea" localSheetId="1" hidden="1">'Ficha de metadatos del IC'!$B$1:$L$40</definedName>
    <definedName name="Z_3EBA94DB_5D21_404C_94B7_73E0B6599915_.wvu.PrintArea" localSheetId="0" hidden="1">Portada!$A$1:$H$47</definedName>
    <definedName name="Z_3EBA94DB_5D21_404C_94B7_73E0B6599915_.wvu.Rows" localSheetId="2" hidden="1">'Emer. y compromisos'!$42:$124</definedName>
    <definedName name="Z_E843D2E1_12C3_478A_96E0_24DDB019A8A2_.wvu.Cols" localSheetId="2" hidden="1">'Emer. y compromisos'!#REF!</definedName>
    <definedName name="Z_E843D2E1_12C3_478A_96E0_24DDB019A8A2_.wvu.Cols" localSheetId="6" hidden="1">'Ficha 1'!#REF!</definedName>
    <definedName name="Z_E843D2E1_12C3_478A_96E0_24DDB019A8A2_.wvu.Cols" localSheetId="7" hidden="1">'Ficha 2'!#REF!</definedName>
    <definedName name="Z_E843D2E1_12C3_478A_96E0_24DDB019A8A2_.wvu.Cols" localSheetId="8" hidden="1">'Ficha 3'!#REF!</definedName>
    <definedName name="Z_E843D2E1_12C3_478A_96E0_24DDB019A8A2_.wvu.Cols" localSheetId="9" hidden="1">'Ficha 4'!#REF!</definedName>
    <definedName name="Z_E843D2E1_12C3_478A_96E0_24DDB019A8A2_.wvu.Cols" localSheetId="4" hidden="1">'Hoja 1'!$B:$P</definedName>
    <definedName name="Z_E843D2E1_12C3_478A_96E0_24DDB019A8A2_.wvu.PrintArea" localSheetId="2" hidden="1">'Emer. y compromisos'!$B$1:$P$40</definedName>
    <definedName name="Z_E843D2E1_12C3_478A_96E0_24DDB019A8A2_.wvu.PrintArea" localSheetId="6" hidden="1">'Ficha 1'!$B$1:$J$55</definedName>
    <definedName name="Z_E843D2E1_12C3_478A_96E0_24DDB019A8A2_.wvu.PrintArea" localSheetId="8" hidden="1">'Ficha 3'!$B$1:$M$167</definedName>
    <definedName name="Z_E843D2E1_12C3_478A_96E0_24DDB019A8A2_.wvu.PrintArea" localSheetId="1" hidden="1">'Ficha de metadatos del IC'!$B$1:$L$40</definedName>
    <definedName name="Z_E843D2E1_12C3_478A_96E0_24DDB019A8A2_.wvu.PrintArea" localSheetId="0" hidden="1">Portada!$A$1:$H$47</definedName>
    <definedName name="Z_E843D2E1_12C3_478A_96E0_24DDB019A8A2_.wvu.Rows" localSheetId="2" hidden="1">'Emer. y compromisos'!$42:$124</definedName>
    <definedName name="Z_FABF8ABF_422B_4505_A28E_8C6750E4CAAD_.wvu.Cols" localSheetId="2" hidden="1">'Emer. y compromisos'!#REF!</definedName>
    <definedName name="Z_FABF8ABF_422B_4505_A28E_8C6750E4CAAD_.wvu.Cols" localSheetId="6" hidden="1">'Ficha 1'!#REF!</definedName>
    <definedName name="Z_FABF8ABF_422B_4505_A28E_8C6750E4CAAD_.wvu.Cols" localSheetId="7" hidden="1">'Ficha 2'!#REF!</definedName>
    <definedName name="Z_FABF8ABF_422B_4505_A28E_8C6750E4CAAD_.wvu.Cols" localSheetId="8" hidden="1">'Ficha 3'!#REF!</definedName>
    <definedName name="Z_FABF8ABF_422B_4505_A28E_8C6750E4CAAD_.wvu.Cols" localSheetId="9" hidden="1">'Ficha 4'!#REF!</definedName>
    <definedName name="Z_FABF8ABF_422B_4505_A28E_8C6750E4CAAD_.wvu.Cols" localSheetId="4" hidden="1">'Hoja 1'!$B:$P</definedName>
    <definedName name="Z_FABF8ABF_422B_4505_A28E_8C6750E4CAAD_.wvu.PrintArea" localSheetId="2" hidden="1">'Emer. y compromisos'!$B$1:$P$40</definedName>
    <definedName name="Z_FABF8ABF_422B_4505_A28E_8C6750E4CAAD_.wvu.PrintArea" localSheetId="6" hidden="1">'Ficha 1'!$B$1:$J$55</definedName>
    <definedName name="Z_FABF8ABF_422B_4505_A28E_8C6750E4CAAD_.wvu.PrintArea" localSheetId="8" hidden="1">'Ficha 3'!$B$1:$M$167</definedName>
    <definedName name="Z_FABF8ABF_422B_4505_A28E_8C6750E4CAAD_.wvu.PrintArea" localSheetId="1" hidden="1">'Ficha de metadatos del IC'!$B$1:$L$40</definedName>
    <definedName name="Z_FABF8ABF_422B_4505_A28E_8C6750E4CAAD_.wvu.PrintArea" localSheetId="0" hidden="1">Portada!$A$1:$H$47</definedName>
    <definedName name="Z_FABF8ABF_422B_4505_A28E_8C6750E4CAAD_.wvu.Rows" localSheetId="2" hidden="1">'Emer. y compromisos'!$42:$124</definedName>
  </definedNames>
  <calcPr calcId="125725"/>
  <customWorkbookViews>
    <customWorkbookView name="INEGI - Vista personalizada" guid="{E843D2E1-12C3-478A-96E0-24DDB019A8A2}" mergeInterval="0" personalView="1" maximized="1" xWindow="1" yWindow="1" windowWidth="1276" windowHeight="579" tabRatio="947" activeSheetId="4"/>
    <customWorkbookView name="Ricardo Andrade Pacheco - Vista personalizada" guid="{FABF8ABF-422B-4505-A28E-8C6750E4CAAD}" mergeInterval="0" personalView="1" maximized="1" xWindow="1" yWindow="1" windowWidth="1276" windowHeight="579" tabRatio="947" activeSheetId="3"/>
    <customWorkbookView name="andrea.landin - Vista personalizada" guid="{3EBA94DB-5D21-404C-94B7-73E0B6599915}" mergeInterval="0" personalView="1" maximized="1" xWindow="1" yWindow="1" windowWidth="1276" windowHeight="804" tabRatio="947" activeSheetId="4"/>
  </customWorkbookViews>
</workbook>
</file>

<file path=xl/calcChain.xml><?xml version="1.0" encoding="utf-8"?>
<calcChain xmlns="http://schemas.openxmlformats.org/spreadsheetml/2006/main">
  <c r="C16" i="7"/>
  <c r="D16"/>
  <c r="C17"/>
  <c r="D17"/>
  <c r="E17"/>
  <c r="C18"/>
  <c r="D18" s="1"/>
  <c r="E18"/>
  <c r="C19"/>
  <c r="D19"/>
  <c r="E19"/>
  <c r="C20"/>
  <c r="D20" s="1"/>
  <c r="C21"/>
  <c r="D21" s="1"/>
  <c r="E21"/>
  <c r="C22"/>
  <c r="D22"/>
  <c r="E22"/>
  <c r="C23"/>
  <c r="D23" s="1"/>
  <c r="E23"/>
  <c r="C24"/>
  <c r="D24"/>
  <c r="C25"/>
  <c r="D25"/>
  <c r="E25"/>
  <c r="C26"/>
  <c r="D26" s="1"/>
  <c r="E26"/>
  <c r="C27"/>
  <c r="D27"/>
  <c r="E27"/>
  <c r="C28"/>
  <c r="D28" s="1"/>
  <c r="C29"/>
  <c r="D29" s="1"/>
  <c r="E29"/>
  <c r="C30"/>
  <c r="D30"/>
  <c r="E30"/>
  <c r="C31"/>
  <c r="D31" s="1"/>
  <c r="E31"/>
  <c r="C32"/>
  <c r="D32"/>
  <c r="C33"/>
  <c r="D33"/>
  <c r="E33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E109"/>
  <c r="C110"/>
  <c r="D110"/>
  <c r="C111"/>
  <c r="D111"/>
  <c r="C112"/>
  <c r="D112"/>
  <c r="C113"/>
  <c r="D113"/>
  <c r="C114"/>
  <c r="D114"/>
  <c r="C115"/>
  <c r="D115"/>
  <c r="C116"/>
  <c r="D116"/>
  <c r="C117"/>
  <c r="D117"/>
  <c r="E117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E125"/>
  <c r="C126"/>
  <c r="D126"/>
  <c r="C127"/>
  <c r="D127"/>
  <c r="C128"/>
  <c r="D128"/>
  <c r="C129"/>
  <c r="D129"/>
  <c r="C130"/>
  <c r="D130"/>
  <c r="C131"/>
  <c r="D131"/>
  <c r="C132"/>
  <c r="D132"/>
  <c r="C133"/>
  <c r="D133"/>
  <c r="E133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E141"/>
  <c r="C142"/>
  <c r="D142"/>
  <c r="C143"/>
  <c r="D143"/>
  <c r="C144"/>
  <c r="D144"/>
  <c r="C145"/>
  <c r="D145"/>
  <c r="C146"/>
  <c r="D146"/>
  <c r="C147"/>
  <c r="D147"/>
  <c r="C148"/>
  <c r="D148"/>
  <c r="C149"/>
  <c r="D149"/>
  <c r="E149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E157"/>
  <c r="C158"/>
  <c r="D158"/>
  <c r="C159"/>
  <c r="D159"/>
  <c r="C160"/>
  <c r="D160"/>
  <c r="C161"/>
  <c r="D161"/>
  <c r="C162"/>
  <c r="D162"/>
  <c r="C163"/>
  <c r="D163"/>
  <c r="C164"/>
  <c r="D164"/>
  <c r="C165"/>
  <c r="D165"/>
  <c r="E165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E173"/>
  <c r="C174"/>
  <c r="D174"/>
  <c r="C175"/>
  <c r="D175"/>
  <c r="C176"/>
  <c r="D176"/>
  <c r="C177"/>
  <c r="D177"/>
  <c r="C178"/>
  <c r="D178"/>
  <c r="C179"/>
  <c r="D179"/>
  <c r="C180"/>
  <c r="D180"/>
  <c r="C181"/>
  <c r="D181"/>
  <c r="E18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E189"/>
  <c r="C190"/>
  <c r="D190"/>
  <c r="C191"/>
  <c r="D191"/>
  <c r="C192"/>
  <c r="D192"/>
  <c r="C193"/>
  <c r="D193"/>
  <c r="C194"/>
  <c r="D194"/>
  <c r="C195"/>
  <c r="D195"/>
  <c r="C196"/>
  <c r="D196"/>
  <c r="C197"/>
  <c r="D197"/>
  <c r="E197"/>
  <c r="C198"/>
  <c r="D198" s="1"/>
  <c r="C199"/>
  <c r="D199" s="1"/>
  <c r="C200"/>
  <c r="D200" s="1"/>
  <c r="C201"/>
  <c r="D201" s="1"/>
  <c r="C202"/>
  <c r="D202" s="1"/>
  <c r="C203"/>
  <c r="D203" s="1"/>
  <c r="C204"/>
  <c r="D204" s="1"/>
  <c r="C205"/>
  <c r="D205" s="1"/>
  <c r="E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D217"/>
  <c r="C218"/>
  <c r="D218" s="1"/>
  <c r="C219"/>
  <c r="D219" s="1"/>
  <c r="C220"/>
  <c r="D220" s="1"/>
  <c r="C221"/>
  <c r="D221" s="1"/>
  <c r="C222"/>
  <c r="D222" s="1"/>
  <c r="E222"/>
  <c r="C223"/>
  <c r="D223"/>
  <c r="C224"/>
  <c r="D224"/>
  <c r="C225"/>
  <c r="D225"/>
  <c r="C226"/>
  <c r="D226"/>
  <c r="C227"/>
  <c r="D227"/>
  <c r="C228"/>
  <c r="D228"/>
  <c r="C229"/>
  <c r="D229"/>
  <c r="C230"/>
  <c r="D230"/>
  <c r="E230"/>
  <c r="C231"/>
  <c r="D231" s="1"/>
  <c r="C232"/>
  <c r="D232" s="1"/>
  <c r="C233"/>
  <c r="D233" s="1"/>
  <c r="C234"/>
  <c r="D234" s="1"/>
  <c r="C235"/>
  <c r="D235" s="1"/>
  <c r="C236"/>
  <c r="D236" s="1"/>
  <c r="C237"/>
  <c r="D237" s="1"/>
  <c r="C238"/>
  <c r="D238" s="1"/>
  <c r="E238"/>
  <c r="C239"/>
  <c r="D239"/>
  <c r="C240"/>
  <c r="D240"/>
  <c r="C241"/>
  <c r="D241"/>
  <c r="C242"/>
  <c r="D242"/>
  <c r="C243"/>
  <c r="D243"/>
  <c r="C244"/>
  <c r="D244"/>
  <c r="C245"/>
  <c r="D245"/>
  <c r="C246"/>
  <c r="D246"/>
  <c r="E246"/>
  <c r="C247"/>
  <c r="D247" s="1"/>
  <c r="C248"/>
  <c r="D248" s="1"/>
  <c r="C249"/>
  <c r="D249" s="1"/>
  <c r="C250"/>
  <c r="D250" s="1"/>
  <c r="C251"/>
  <c r="D251" s="1"/>
  <c r="C252"/>
  <c r="D252" s="1"/>
  <c r="C253"/>
  <c r="D253" s="1"/>
  <c r="C254"/>
  <c r="D254" s="1"/>
  <c r="E254"/>
  <c r="C255"/>
  <c r="D255"/>
  <c r="C256"/>
  <c r="D256"/>
  <c r="C257"/>
  <c r="D257"/>
  <c r="C258"/>
  <c r="D258"/>
  <c r="C259"/>
  <c r="D259"/>
  <c r="C260"/>
  <c r="D260"/>
  <c r="C261"/>
  <c r="D261"/>
  <c r="C262"/>
  <c r="D262"/>
  <c r="E262"/>
  <c r="C263"/>
  <c r="D263" s="1"/>
  <c r="C264"/>
  <c r="D264" s="1"/>
  <c r="C265"/>
  <c r="D265" s="1"/>
  <c r="C266"/>
  <c r="D266" s="1"/>
  <c r="C267"/>
  <c r="D267" s="1"/>
  <c r="C268"/>
  <c r="D268" s="1"/>
  <c r="C269"/>
  <c r="D269" s="1"/>
  <c r="C270"/>
  <c r="D270" s="1"/>
  <c r="E270"/>
  <c r="C271"/>
  <c r="D271"/>
  <c r="C272"/>
  <c r="D272"/>
  <c r="C273"/>
  <c r="D273"/>
  <c r="C274"/>
  <c r="D274"/>
  <c r="C275"/>
  <c r="D275"/>
  <c r="C276"/>
  <c r="D276"/>
  <c r="C277"/>
  <c r="D277"/>
  <c r="C278"/>
  <c r="D278"/>
  <c r="E278"/>
  <c r="C279"/>
  <c r="D279" s="1"/>
  <c r="C280"/>
  <c r="D280" s="1"/>
  <c r="C281"/>
  <c r="D281" s="1"/>
  <c r="C282"/>
  <c r="D282" s="1"/>
  <c r="C283"/>
  <c r="D283" s="1"/>
  <c r="C284"/>
  <c r="D284" s="1"/>
  <c r="C285"/>
  <c r="D285" s="1"/>
  <c r="C286"/>
  <c r="D286" s="1"/>
  <c r="E286"/>
  <c r="C287"/>
  <c r="D287"/>
  <c r="C288"/>
  <c r="D288"/>
  <c r="C289"/>
  <c r="D289"/>
  <c r="C290"/>
  <c r="D290"/>
  <c r="E290"/>
  <c r="C291"/>
  <c r="D291" s="1"/>
  <c r="C292"/>
  <c r="D292" s="1"/>
  <c r="C293"/>
  <c r="D293" s="1"/>
  <c r="C294"/>
  <c r="D294" s="1"/>
  <c r="E294"/>
  <c r="C295"/>
  <c r="D295"/>
  <c r="C296"/>
  <c r="D296"/>
  <c r="C297"/>
  <c r="D297"/>
  <c r="C298"/>
  <c r="D298"/>
  <c r="E298"/>
  <c r="C299"/>
  <c r="D299" s="1"/>
  <c r="C300"/>
  <c r="D300" s="1"/>
  <c r="C301"/>
  <c r="D301" s="1"/>
  <c r="C302"/>
  <c r="D302" s="1"/>
  <c r="E302"/>
  <c r="C303"/>
  <c r="D303"/>
  <c r="C304"/>
  <c r="D304"/>
  <c r="C305"/>
  <c r="D305"/>
  <c r="C306"/>
  <c r="D306"/>
  <c r="E306"/>
  <c r="C307"/>
  <c r="D307" s="1"/>
  <c r="C308"/>
  <c r="D308" s="1"/>
  <c r="C309"/>
  <c r="D309" s="1"/>
  <c r="C310"/>
  <c r="D310" s="1"/>
  <c r="E310"/>
  <c r="C311"/>
  <c r="D311"/>
  <c r="C312"/>
  <c r="D312"/>
  <c r="C313"/>
  <c r="D313"/>
  <c r="C314"/>
  <c r="D314"/>
  <c r="E314"/>
  <c r="C315"/>
  <c r="D315" s="1"/>
  <c r="C316"/>
  <c r="D316" s="1"/>
  <c r="C317"/>
  <c r="D317" s="1"/>
  <c r="C318"/>
  <c r="D318" s="1"/>
  <c r="E318"/>
  <c r="C319"/>
  <c r="D319"/>
  <c r="C320"/>
  <c r="D320"/>
  <c r="C321"/>
  <c r="D321"/>
  <c r="C322"/>
  <c r="D322"/>
  <c r="E322"/>
  <c r="C323"/>
  <c r="D323" s="1"/>
  <c r="C324"/>
  <c r="D324" s="1"/>
  <c r="C325"/>
  <c r="D325" s="1"/>
  <c r="C326"/>
  <c r="D326" s="1"/>
  <c r="E326"/>
  <c r="C327"/>
  <c r="D327"/>
  <c r="C328"/>
  <c r="D328"/>
  <c r="C329"/>
  <c r="D329"/>
  <c r="C330"/>
  <c r="D330"/>
  <c r="E330"/>
  <c r="C331"/>
  <c r="D331" s="1"/>
  <c r="C332"/>
  <c r="D332" s="1"/>
  <c r="C333"/>
  <c r="D333" s="1"/>
  <c r="C334"/>
  <c r="D334" s="1"/>
  <c r="E334"/>
  <c r="C335"/>
  <c r="D335"/>
  <c r="C336"/>
  <c r="D336"/>
  <c r="C337"/>
  <c r="D337"/>
  <c r="C338"/>
  <c r="D338"/>
  <c r="E338"/>
  <c r="C339"/>
  <c r="D339" s="1"/>
  <c r="C340"/>
  <c r="D340" s="1"/>
  <c r="C341"/>
  <c r="D341" s="1"/>
  <c r="C342"/>
  <c r="D342" s="1"/>
  <c r="E342"/>
  <c r="C343"/>
  <c r="D343"/>
  <c r="C344"/>
  <c r="D344"/>
  <c r="C345"/>
  <c r="D345"/>
  <c r="C346"/>
  <c r="D346"/>
  <c r="E346"/>
  <c r="C347"/>
  <c r="D347" s="1"/>
  <c r="C348"/>
  <c r="D348" s="1"/>
  <c r="C349"/>
  <c r="D349" s="1"/>
  <c r="C350"/>
  <c r="D350" s="1"/>
  <c r="E350"/>
  <c r="C351"/>
  <c r="D351"/>
  <c r="C352"/>
  <c r="D352"/>
  <c r="C353"/>
  <c r="D353"/>
  <c r="C354"/>
  <c r="D354"/>
  <c r="E354"/>
  <c r="C355"/>
  <c r="D355" s="1"/>
  <c r="C356"/>
  <c r="D356" s="1"/>
  <c r="C357"/>
  <c r="D357" s="1"/>
  <c r="C358"/>
  <c r="D358" s="1"/>
  <c r="E358"/>
  <c r="C359"/>
  <c r="D359"/>
  <c r="C360"/>
  <c r="D360"/>
  <c r="C361"/>
  <c r="D361"/>
  <c r="C362"/>
  <c r="D362"/>
  <c r="E362"/>
  <c r="C363"/>
  <c r="D363" s="1"/>
  <c r="C364"/>
  <c r="D364" s="1"/>
  <c r="C365"/>
  <c r="D365" s="1"/>
  <c r="C366"/>
  <c r="D366" s="1"/>
  <c r="E366"/>
  <c r="C367"/>
  <c r="D367"/>
  <c r="C368"/>
  <c r="D368"/>
  <c r="C369"/>
  <c r="D369"/>
  <c r="C370"/>
  <c r="E370"/>
  <c r="C371"/>
  <c r="D371"/>
  <c r="E371"/>
  <c r="C372"/>
  <c r="D372" s="1"/>
  <c r="C373"/>
  <c r="D373" s="1"/>
  <c r="C374"/>
  <c r="D374" s="1"/>
  <c r="C375"/>
  <c r="D375" s="1"/>
  <c r="E375"/>
  <c r="C376"/>
  <c r="D376"/>
  <c r="C377"/>
  <c r="D377"/>
  <c r="C378"/>
  <c r="D378"/>
  <c r="C379"/>
  <c r="D379"/>
  <c r="E379"/>
  <c r="C380"/>
  <c r="D380" s="1"/>
  <c r="C381"/>
  <c r="D381" s="1"/>
  <c r="C382"/>
  <c r="D382" s="1"/>
  <c r="C383"/>
  <c r="D383" s="1"/>
  <c r="E383"/>
  <c r="C384"/>
  <c r="D384"/>
  <c r="C385"/>
  <c r="D385"/>
  <c r="C386"/>
  <c r="D386"/>
  <c r="C387"/>
  <c r="D387"/>
  <c r="E387"/>
  <c r="C388"/>
  <c r="D388" s="1"/>
  <c r="C389"/>
  <c r="D389" s="1"/>
  <c r="C390"/>
  <c r="D390" s="1"/>
  <c r="C391"/>
  <c r="D391" s="1"/>
  <c r="E391"/>
  <c r="C392"/>
  <c r="D392"/>
  <c r="C393"/>
  <c r="D393"/>
  <c r="C394"/>
  <c r="D394"/>
  <c r="C395"/>
  <c r="D395"/>
  <c r="E395"/>
  <c r="C396"/>
  <c r="D396" s="1"/>
  <c r="C397"/>
  <c r="D397" s="1"/>
  <c r="C398"/>
  <c r="D398" s="1"/>
  <c r="C399"/>
  <c r="E399" s="1"/>
  <c r="C42" i="4"/>
  <c r="E42" s="1"/>
  <c r="C43"/>
  <c r="E43"/>
  <c r="C44"/>
  <c r="E44"/>
  <c r="C37" i="7" s="1"/>
  <c r="D37" s="1"/>
  <c r="C45" i="4"/>
  <c r="E45" s="1"/>
  <c r="C46"/>
  <c r="E46" s="1"/>
  <c r="C39" i="7" s="1"/>
  <c r="E39" s="1"/>
  <c r="C47" i="4"/>
  <c r="E47"/>
  <c r="C40" i="7" s="1"/>
  <c r="D40" s="1"/>
  <c r="C48" i="4"/>
  <c r="E48" s="1"/>
  <c r="C41" i="7" s="1"/>
  <c r="D41" s="1"/>
  <c r="C49" i="4"/>
  <c r="E49"/>
  <c r="C42" i="7" s="1"/>
  <c r="E42" s="1"/>
  <c r="C50" i="4"/>
  <c r="E50" s="1"/>
  <c r="C43" i="7" s="1"/>
  <c r="C51" i="4"/>
  <c r="E51"/>
  <c r="C44" i="7" s="1"/>
  <c r="E44" s="1"/>
  <c r="C52" i="4"/>
  <c r="E52" s="1"/>
  <c r="C45" i="7" s="1"/>
  <c r="D45" s="1"/>
  <c r="C53" i="4"/>
  <c r="E53"/>
  <c r="C46" i="7" s="1"/>
  <c r="C55" i="4"/>
  <c r="E55" s="1"/>
  <c r="C56"/>
  <c r="E56" s="1"/>
  <c r="C48" i="7" s="1"/>
  <c r="E48" s="1"/>
  <c r="C57" i="4"/>
  <c r="E57" s="1"/>
  <c r="C49" i="7" s="1"/>
  <c r="E49" s="1"/>
  <c r="C58" i="4"/>
  <c r="E58"/>
  <c r="C50" i="7" s="1"/>
  <c r="C59" i="4"/>
  <c r="E59" s="1"/>
  <c r="C51" i="7" s="1"/>
  <c r="E51" s="1"/>
  <c r="C60" i="4"/>
  <c r="E60"/>
  <c r="C52" i="7" s="1"/>
  <c r="E52" s="1"/>
  <c r="C61" i="4"/>
  <c r="E61" s="1"/>
  <c r="C53" i="7" s="1"/>
  <c r="E53" s="1"/>
  <c r="C62" i="4"/>
  <c r="E62"/>
  <c r="C54" i="7" s="1"/>
  <c r="D54" s="1"/>
  <c r="C63" i="4"/>
  <c r="E63" s="1"/>
  <c r="C55" i="7" s="1"/>
  <c r="D55" s="1"/>
  <c r="C64" i="4"/>
  <c r="E64"/>
  <c r="C56" i="7" s="1"/>
  <c r="E56" s="1"/>
  <c r="C65" i="4"/>
  <c r="E65" s="1"/>
  <c r="C57" i="7" s="1"/>
  <c r="E57" s="1"/>
  <c r="C66" i="4"/>
  <c r="E66"/>
  <c r="C58" i="7" s="1"/>
  <c r="C67" i="4"/>
  <c r="E67" s="1"/>
  <c r="C59" i="7" s="1"/>
  <c r="C69" i="4"/>
  <c r="E69"/>
  <c r="C70"/>
  <c r="E70"/>
  <c r="C61" i="7" s="1"/>
  <c r="D61" s="1"/>
  <c r="C71" i="4"/>
  <c r="E71" s="1"/>
  <c r="C62" i="7" s="1"/>
  <c r="D62" s="1"/>
  <c r="C72" i="4"/>
  <c r="E72"/>
  <c r="C63" i="7" s="1"/>
  <c r="D63" s="1"/>
  <c r="C73" i="4"/>
  <c r="E73" s="1"/>
  <c r="C64" i="7" s="1"/>
  <c r="C74" i="4"/>
  <c r="E74"/>
  <c r="C65" i="7" s="1"/>
  <c r="D65" s="1"/>
  <c r="C75" i="4"/>
  <c r="E75" s="1"/>
  <c r="C66" i="7" s="1"/>
  <c r="D66" s="1"/>
  <c r="C76" i="4"/>
  <c r="E76"/>
  <c r="C67" i="7" s="1"/>
  <c r="D67" s="1"/>
  <c r="C77" i="4"/>
  <c r="E77" s="1"/>
  <c r="C68" i="7" s="1"/>
  <c r="D68" s="1"/>
  <c r="C78" i="4"/>
  <c r="E78"/>
  <c r="C69" i="7" s="1"/>
  <c r="D69" s="1"/>
  <c r="C79" i="4"/>
  <c r="E79"/>
  <c r="C70" i="7" s="1"/>
  <c r="E70" s="1"/>
  <c r="C80" i="4"/>
  <c r="E80" s="1"/>
  <c r="C71" i="7" s="1"/>
  <c r="C81" i="4"/>
  <c r="E81"/>
  <c r="C72" i="7" s="1"/>
  <c r="E72" s="1"/>
  <c r="C83" i="4"/>
  <c r="E83" s="1"/>
  <c r="C84"/>
  <c r="E84"/>
  <c r="C85"/>
  <c r="E85"/>
  <c r="C75" i="7" s="1"/>
  <c r="C86" i="4"/>
  <c r="E86" s="1"/>
  <c r="C76" i="7" s="1"/>
  <c r="E76" s="1"/>
  <c r="C87" i="4"/>
  <c r="E87"/>
  <c r="C77" i="7" s="1"/>
  <c r="C88" i="4"/>
  <c r="E88" s="1"/>
  <c r="C78" i="7" s="1"/>
  <c r="D78" s="1"/>
  <c r="E89" i="4"/>
  <c r="C79" i="7"/>
  <c r="E79" s="1"/>
  <c r="E90" i="4"/>
  <c r="C80" i="7"/>
  <c r="E80" s="1"/>
  <c r="E91" i="4"/>
  <c r="C81" i="7" s="1"/>
  <c r="D81" s="1"/>
  <c r="E92" i="4"/>
  <c r="C82" i="7" s="1"/>
  <c r="D82" s="1"/>
  <c r="E93" i="4"/>
  <c r="C83" i="7" s="1"/>
  <c r="D83" s="1"/>
  <c r="C94" i="4"/>
  <c r="E94" s="1"/>
  <c r="C84" i="7" s="1"/>
  <c r="D84" s="1"/>
  <c r="C95" i="4"/>
  <c r="E95"/>
  <c r="C85" i="7" s="1"/>
  <c r="D85" s="1"/>
  <c r="C97" i="4"/>
  <c r="E97" s="1"/>
  <c r="C87" i="7" s="1"/>
  <c r="E87" s="1"/>
  <c r="C100" i="4"/>
  <c r="E100"/>
  <c r="C101"/>
  <c r="E101"/>
  <c r="C102"/>
  <c r="E102"/>
  <c r="C103"/>
  <c r="E103"/>
  <c r="C104"/>
  <c r="E104"/>
  <c r="C106"/>
  <c r="E106"/>
  <c r="C94" i="7" s="1"/>
  <c r="D94" s="1"/>
  <c r="C107" i="4"/>
  <c r="E107"/>
  <c r="C95" i="7" s="1"/>
  <c r="C108" i="4"/>
  <c r="E108"/>
  <c r="C109"/>
  <c r="E109"/>
  <c r="C97" i="7" s="1"/>
  <c r="D97" s="1"/>
  <c r="C110" i="4"/>
  <c r="E110" s="1"/>
  <c r="C98" i="7" s="1"/>
  <c r="D98" s="1"/>
  <c r="E112" i="4"/>
  <c r="K112"/>
  <c r="E113"/>
  <c r="F113"/>
  <c r="E118"/>
  <c r="G118"/>
  <c r="H118"/>
  <c r="C86" i="7"/>
  <c r="E86" s="1"/>
  <c r="E120" i="4"/>
  <c r="C26"/>
  <c r="G120"/>
  <c r="H120"/>
  <c r="C88" i="7" s="1"/>
  <c r="D88" s="1"/>
  <c r="E121" i="4"/>
  <c r="C2" i="7"/>
  <c r="E2" s="1"/>
  <c r="C3"/>
  <c r="E3" s="1"/>
  <c r="C5"/>
  <c r="C6"/>
  <c r="E6" s="1"/>
  <c r="C7"/>
  <c r="C8"/>
  <c r="D8" s="1"/>
  <c r="C9"/>
  <c r="C10"/>
  <c r="C11"/>
  <c r="C12"/>
  <c r="C4"/>
  <c r="E4" s="1"/>
  <c r="C13"/>
  <c r="C14"/>
  <c r="C15"/>
  <c r="E397"/>
  <c r="E394"/>
  <c r="E393"/>
  <c r="E390"/>
  <c r="E389"/>
  <c r="E386"/>
  <c r="E385"/>
  <c r="E382"/>
  <c r="E381"/>
  <c r="E378"/>
  <c r="E377"/>
  <c r="E374"/>
  <c r="E373"/>
  <c r="E369"/>
  <c r="E368"/>
  <c r="E365"/>
  <c r="E364"/>
  <c r="E361"/>
  <c r="E360"/>
  <c r="E357"/>
  <c r="E356"/>
  <c r="E353"/>
  <c r="E352"/>
  <c r="E349"/>
  <c r="E348"/>
  <c r="E345"/>
  <c r="E344"/>
  <c r="E341"/>
  <c r="E340"/>
  <c r="E337"/>
  <c r="E336"/>
  <c r="E333"/>
  <c r="E332"/>
  <c r="E329"/>
  <c r="E328"/>
  <c r="E325"/>
  <c r="E324"/>
  <c r="E321"/>
  <c r="E320"/>
  <c r="E317"/>
  <c r="E316"/>
  <c r="E313"/>
  <c r="E312"/>
  <c r="E309"/>
  <c r="E308"/>
  <c r="E305"/>
  <c r="E304"/>
  <c r="E301"/>
  <c r="E300"/>
  <c r="E297"/>
  <c r="E296"/>
  <c r="E293"/>
  <c r="E292"/>
  <c r="E289"/>
  <c r="E288"/>
  <c r="E282"/>
  <c r="E274"/>
  <c r="E266"/>
  <c r="E258"/>
  <c r="E250"/>
  <c r="E242"/>
  <c r="E234"/>
  <c r="E226"/>
  <c r="E218"/>
  <c r="E209"/>
  <c r="E201"/>
  <c r="E193"/>
  <c r="E185"/>
  <c r="E177"/>
  <c r="E169"/>
  <c r="E161"/>
  <c r="E153"/>
  <c r="E145"/>
  <c r="E137"/>
  <c r="E129"/>
  <c r="E121"/>
  <c r="E113"/>
  <c r="E105"/>
  <c r="E104"/>
  <c r="E103"/>
  <c r="E102"/>
  <c r="E101"/>
  <c r="E32"/>
  <c r="E28"/>
  <c r="E24"/>
  <c r="E20"/>
  <c r="E16"/>
  <c r="E285"/>
  <c r="E284"/>
  <c r="E281"/>
  <c r="E280"/>
  <c r="E277"/>
  <c r="E276"/>
  <c r="E273"/>
  <c r="E272"/>
  <c r="E269"/>
  <c r="E268"/>
  <c r="E265"/>
  <c r="E264"/>
  <c r="E261"/>
  <c r="E260"/>
  <c r="E257"/>
  <c r="E256"/>
  <c r="E253"/>
  <c r="E252"/>
  <c r="E249"/>
  <c r="E248"/>
  <c r="E245"/>
  <c r="E244"/>
  <c r="E241"/>
  <c r="E240"/>
  <c r="E237"/>
  <c r="E236"/>
  <c r="E233"/>
  <c r="E232"/>
  <c r="E229"/>
  <c r="E228"/>
  <c r="E225"/>
  <c r="E224"/>
  <c r="E221"/>
  <c r="E220"/>
  <c r="E211"/>
  <c r="E208"/>
  <c r="E207"/>
  <c r="E204"/>
  <c r="E203"/>
  <c r="E200"/>
  <c r="E199"/>
  <c r="E196"/>
  <c r="E195"/>
  <c r="E192"/>
  <c r="E191"/>
  <c r="E188"/>
  <c r="E187"/>
  <c r="E184"/>
  <c r="E183"/>
  <c r="E180"/>
  <c r="E179"/>
  <c r="E176"/>
  <c r="E175"/>
  <c r="E172"/>
  <c r="E171"/>
  <c r="E168"/>
  <c r="E167"/>
  <c r="E164"/>
  <c r="E163"/>
  <c r="E160"/>
  <c r="E159"/>
  <c r="E156"/>
  <c r="E155"/>
  <c r="E152"/>
  <c r="E151"/>
  <c r="E148"/>
  <c r="E147"/>
  <c r="E144"/>
  <c r="E143"/>
  <c r="E140"/>
  <c r="E139"/>
  <c r="E136"/>
  <c r="E135"/>
  <c r="E132"/>
  <c r="E131"/>
  <c r="E128"/>
  <c r="E127"/>
  <c r="E124"/>
  <c r="E123"/>
  <c r="E120"/>
  <c r="E119"/>
  <c r="E116"/>
  <c r="E115"/>
  <c r="E112"/>
  <c r="E111"/>
  <c r="E108"/>
  <c r="E107"/>
  <c r="E396"/>
  <c r="E392"/>
  <c r="E388"/>
  <c r="E384"/>
  <c r="E380"/>
  <c r="E376"/>
  <c r="E372"/>
  <c r="E367"/>
  <c r="E363"/>
  <c r="E359"/>
  <c r="E355"/>
  <c r="E351"/>
  <c r="E347"/>
  <c r="E343"/>
  <c r="E339"/>
  <c r="E335"/>
  <c r="E331"/>
  <c r="E327"/>
  <c r="E323"/>
  <c r="E319"/>
  <c r="E315"/>
  <c r="E311"/>
  <c r="E307"/>
  <c r="E303"/>
  <c r="E299"/>
  <c r="E295"/>
  <c r="E291"/>
  <c r="E287"/>
  <c r="E283"/>
  <c r="E279"/>
  <c r="E275"/>
  <c r="E271"/>
  <c r="E267"/>
  <c r="E263"/>
  <c r="E259"/>
  <c r="E255"/>
  <c r="E251"/>
  <c r="E247"/>
  <c r="E243"/>
  <c r="E239"/>
  <c r="E235"/>
  <c r="E231"/>
  <c r="E227"/>
  <c r="E223"/>
  <c r="E219"/>
  <c r="E210"/>
  <c r="E206"/>
  <c r="E202"/>
  <c r="E198"/>
  <c r="E194"/>
  <c r="E190"/>
  <c r="E186"/>
  <c r="E182"/>
  <c r="E178"/>
  <c r="E174"/>
  <c r="E170"/>
  <c r="E166"/>
  <c r="E162"/>
  <c r="E158"/>
  <c r="E154"/>
  <c r="E150"/>
  <c r="E146"/>
  <c r="E142"/>
  <c r="E138"/>
  <c r="E134"/>
  <c r="E130"/>
  <c r="E126"/>
  <c r="E122"/>
  <c r="E118"/>
  <c r="E114"/>
  <c r="E110"/>
  <c r="E106"/>
  <c r="E398"/>
  <c r="C34"/>
  <c r="E34" s="1"/>
  <c r="C36"/>
  <c r="E36" s="1"/>
  <c r="C74"/>
  <c r="E74" s="1"/>
  <c r="C38"/>
  <c r="D49"/>
  <c r="J103" i="4"/>
  <c r="C93" i="7"/>
  <c r="D93" s="1"/>
  <c r="C91"/>
  <c r="D91" s="1"/>
  <c r="J101" i="4"/>
  <c r="C92" i="7"/>
  <c r="E92" s="1"/>
  <c r="J102" i="4"/>
  <c r="C90" i="7"/>
  <c r="J100" i="4"/>
  <c r="C96" i="7"/>
  <c r="E96" s="1"/>
  <c r="J109" i="4"/>
  <c r="J99"/>
  <c r="C89" i="7"/>
  <c r="C60"/>
  <c r="D60" s="1"/>
  <c r="K69" i="4"/>
  <c r="C47" i="7"/>
  <c r="D47" s="1"/>
  <c r="D79" l="1"/>
  <c r="E55"/>
  <c r="E40"/>
  <c r="E37"/>
  <c r="D56"/>
  <c r="D3"/>
  <c r="E78"/>
  <c r="D96"/>
  <c r="E88"/>
  <c r="E68"/>
  <c r="D42"/>
  <c r="E84"/>
  <c r="E45"/>
  <c r="D48"/>
  <c r="E61"/>
  <c r="D80"/>
  <c r="D51"/>
  <c r="D70"/>
  <c r="D52"/>
  <c r="E69"/>
  <c r="D6"/>
  <c r="E81"/>
  <c r="D44"/>
  <c r="D53"/>
  <c r="D87"/>
  <c r="D39"/>
  <c r="E54"/>
  <c r="E100"/>
  <c r="E9"/>
  <c r="D9"/>
  <c r="E5"/>
  <c r="D5"/>
  <c r="D7"/>
  <c r="E7"/>
  <c r="E8"/>
  <c r="E93"/>
  <c r="D74"/>
  <c r="D57"/>
  <c r="D72"/>
  <c r="E66"/>
  <c r="E63"/>
  <c r="E90"/>
  <c r="D90"/>
  <c r="D95"/>
  <c r="E95"/>
  <c r="D77"/>
  <c r="E77"/>
  <c r="E71"/>
  <c r="D71"/>
  <c r="E58"/>
  <c r="D58"/>
  <c r="E50"/>
  <c r="D50"/>
  <c r="E43"/>
  <c r="D43"/>
  <c r="K42" i="4"/>
  <c r="C35" i="7"/>
  <c r="D35" s="1"/>
  <c r="K55" i="4"/>
  <c r="D89" i="7"/>
  <c r="E89"/>
  <c r="D38"/>
  <c r="E38"/>
  <c r="E75"/>
  <c r="D75"/>
  <c r="K83" i="4"/>
  <c r="C73" i="7"/>
  <c r="E64"/>
  <c r="D64"/>
  <c r="E59"/>
  <c r="D59"/>
  <c r="D46"/>
  <c r="E46"/>
  <c r="D4"/>
  <c r="E83"/>
  <c r="E94"/>
  <c r="E97"/>
  <c r="E99"/>
  <c r="D76"/>
  <c r="D92"/>
  <c r="D36"/>
  <c r="E35"/>
  <c r="E82"/>
  <c r="E98"/>
  <c r="E62"/>
  <c r="D86"/>
  <c r="E41"/>
  <c r="E65"/>
  <c r="E13"/>
  <c r="D13"/>
  <c r="E11"/>
  <c r="D11"/>
  <c r="E10"/>
  <c r="D10"/>
  <c r="E15"/>
  <c r="D15"/>
  <c r="E14"/>
  <c r="D14"/>
  <c r="D12"/>
  <c r="E12"/>
  <c r="E47"/>
  <c r="E91"/>
  <c r="E60"/>
  <c r="D34"/>
  <c r="E85"/>
  <c r="E67"/>
  <c r="E73" l="1"/>
  <c r="D73"/>
</calcChain>
</file>

<file path=xl/sharedStrings.xml><?xml version="1.0" encoding="utf-8"?>
<sst xmlns="http://schemas.openxmlformats.org/spreadsheetml/2006/main" count="719" uniqueCount="565">
  <si>
    <t>(Marque las opciones correspondientes)</t>
  </si>
  <si>
    <t>Nombre del acuerdo, tratado o compromiso internacional</t>
  </si>
  <si>
    <t>Especifique</t>
  </si>
  <si>
    <t>Instructivos de llenado de cuestionarios</t>
  </si>
  <si>
    <t>Manuales de procedimientos para la captación de datos</t>
  </si>
  <si>
    <t>Manuales de procedimientos para la captura y procesamiento de datos</t>
  </si>
  <si>
    <t>Manuales para la presentación de resultados</t>
  </si>
  <si>
    <t>Apoyo técnico</t>
  </si>
  <si>
    <t>Año</t>
  </si>
  <si>
    <t>Trimestre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</si>
  <si>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</si>
  <si>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</si>
  <si>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</si>
  <si>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</si>
  <si>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</si>
  <si>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</si>
  <si>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</si>
  <si>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</si>
  <si>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</si>
  <si>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</si>
  <si>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</si>
  <si>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</si>
  <si>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</si>
  <si>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</si>
  <si>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 xml:space="preserve">Federal </t>
  </si>
  <si>
    <t>Órden</t>
  </si>
  <si>
    <t>Estatal</t>
  </si>
  <si>
    <t>Municipal</t>
  </si>
  <si>
    <t>Atributo</t>
  </si>
  <si>
    <t>Ninguno</t>
  </si>
  <si>
    <t>No aplica</t>
  </si>
  <si>
    <t>Personas</t>
  </si>
  <si>
    <t>subsistemas</t>
  </si>
  <si>
    <t>Demográfica y Social</t>
  </si>
  <si>
    <t>Económica</t>
  </si>
  <si>
    <t>Geográfica y del Medio Ambiente</t>
  </si>
  <si>
    <t xml:space="preserve"> </t>
  </si>
  <si>
    <t>Gobierno, Seguridad Pública e Impartición de Justicia</t>
  </si>
  <si>
    <t>Manuales de capacitación</t>
  </si>
  <si>
    <t xml:space="preserve">Información Estadística </t>
  </si>
  <si>
    <t>1. Nombre del proyecto estadístico propuesto:</t>
  </si>
  <si>
    <t xml:space="preserve">     B) FUNDAMENTOS DEL PROYECTO</t>
  </si>
  <si>
    <t>Nombre del acuerdo, tratado o compromiso:</t>
  </si>
  <si>
    <t>Nombre del organismo o país:</t>
  </si>
  <si>
    <t>PLANEACIÓN GENERAL</t>
  </si>
  <si>
    <t>MARCO CONCEPTUAL</t>
  </si>
  <si>
    <t xml:space="preserve">CRITERIOS DE VALIDACIÓN </t>
  </si>
  <si>
    <t>GLOSARIOS</t>
  </si>
  <si>
    <t>CLASIFICADORES</t>
  </si>
  <si>
    <t>CUESTIONARIOS</t>
  </si>
  <si>
    <t>DISEÑO DE LA MUESTRA</t>
  </si>
  <si>
    <t>DOCUMENTACIÓN DE PRUEBAS Y RESULTADOS</t>
  </si>
  <si>
    <t>PLANEACIÓN DEL PROYECTO</t>
  </si>
  <si>
    <t>DISEÑO CONCEPTUAL</t>
  </si>
  <si>
    <t xml:space="preserve">DISEÑO DE LA CAPTACIÓN </t>
  </si>
  <si>
    <t>DISEÑO DEL PROCESAMIENTO</t>
  </si>
  <si>
    <t xml:space="preserve">OPERATIVO DE CAPTACIÓN </t>
  </si>
  <si>
    <t>PROCESAMIENTO Y LIBERACIÓN DE DATOS</t>
  </si>
  <si>
    <t>PRESENTACIÓN Y DIVULGACIÓN DE RESULTADOS</t>
  </si>
  <si>
    <t>Nombre</t>
  </si>
  <si>
    <t>Organismo elaborador</t>
  </si>
  <si>
    <t>Organismo certificador</t>
  </si>
  <si>
    <t>Periodo que cubre</t>
  </si>
  <si>
    <t>Capacitación</t>
  </si>
  <si>
    <t>4.2.1</t>
  </si>
  <si>
    <t>4.3.2</t>
  </si>
  <si>
    <t>4.3.4</t>
  </si>
  <si>
    <t>4.3.5</t>
  </si>
  <si>
    <t>4.3.6</t>
  </si>
  <si>
    <t>4.4.1</t>
  </si>
  <si>
    <t>NUMERO</t>
  </si>
  <si>
    <t>DESCRIPCION</t>
  </si>
  <si>
    <t>2.2a</t>
  </si>
  <si>
    <t>2.2b</t>
  </si>
  <si>
    <t>3.1b</t>
  </si>
  <si>
    <t>3.2.1a</t>
  </si>
  <si>
    <t>3.2.1b</t>
  </si>
  <si>
    <t>3.2.1c</t>
  </si>
  <si>
    <t>3.2.2a</t>
  </si>
  <si>
    <t>3.2.2b</t>
  </si>
  <si>
    <t>3.2.2c</t>
  </si>
  <si>
    <t>3.2.3a</t>
  </si>
  <si>
    <t>3.2.3b</t>
  </si>
  <si>
    <t>3.2.3c</t>
  </si>
  <si>
    <t>3.5.a</t>
  </si>
  <si>
    <t>4.1.1</t>
  </si>
  <si>
    <t>4.3.6a</t>
  </si>
  <si>
    <t>4.4.2.1</t>
  </si>
  <si>
    <t>4.4.2.2</t>
  </si>
  <si>
    <t>4.4.2.3</t>
  </si>
  <si>
    <t>4.4.2.4</t>
  </si>
  <si>
    <t>4.4.2.5</t>
  </si>
  <si>
    <t>4.4.2.6</t>
  </si>
  <si>
    <t>4.4.2.7</t>
  </si>
  <si>
    <t>4.4.2.8</t>
  </si>
  <si>
    <t>4.4.3</t>
  </si>
  <si>
    <t>4.4.4.1a</t>
  </si>
  <si>
    <t>4.4.3.1a</t>
  </si>
  <si>
    <t>4.4.3.1b</t>
  </si>
  <si>
    <t>4.4.3.1c</t>
  </si>
  <si>
    <t>5.1.1</t>
  </si>
  <si>
    <t>5.1.2</t>
  </si>
  <si>
    <t>6.1.2</t>
  </si>
  <si>
    <t>6.2.1a</t>
  </si>
  <si>
    <t>6.2.1.1</t>
  </si>
  <si>
    <t>6.2.2</t>
  </si>
  <si>
    <t>6.2.2a</t>
  </si>
  <si>
    <t xml:space="preserve">MANUALES OPERATIVOS </t>
  </si>
  <si>
    <t xml:space="preserve">      </t>
  </si>
  <si>
    <t xml:space="preserve">       </t>
  </si>
  <si>
    <t>Ficha técnica para presentar la propuesta de                                                                                            Información de Interés Nacional</t>
  </si>
  <si>
    <t>Documento   /   Año de elaboración   /   Institución que lo elaboró</t>
  </si>
  <si>
    <t xml:space="preserve">     </t>
  </si>
  <si>
    <t>6.1.1.a</t>
  </si>
  <si>
    <t>3.1a</t>
  </si>
  <si>
    <t>3.2.1d</t>
  </si>
  <si>
    <t>3.2.2d</t>
  </si>
  <si>
    <t>3.4a1</t>
  </si>
  <si>
    <t>3.4a2</t>
  </si>
  <si>
    <t>3.4a3</t>
  </si>
  <si>
    <t>3.4a4</t>
  </si>
  <si>
    <t>3.4a5</t>
  </si>
  <si>
    <t>3.4a6</t>
  </si>
  <si>
    <t>3.4a7</t>
  </si>
  <si>
    <t>3.4a8</t>
  </si>
  <si>
    <t>3.4a9</t>
  </si>
  <si>
    <t>3.4b1</t>
  </si>
  <si>
    <t>3.4b2</t>
  </si>
  <si>
    <t>3.4b3</t>
  </si>
  <si>
    <t>3.4b4</t>
  </si>
  <si>
    <t>3.4b5</t>
  </si>
  <si>
    <t>3.4b6</t>
  </si>
  <si>
    <t>3.4b7</t>
  </si>
  <si>
    <t>3.4b8</t>
  </si>
  <si>
    <t>3.4c1</t>
  </si>
  <si>
    <t>3.4c2</t>
  </si>
  <si>
    <t>3.4c3</t>
  </si>
  <si>
    <t>3.4c4</t>
  </si>
  <si>
    <t>3.4c5</t>
  </si>
  <si>
    <t>3.4c6</t>
  </si>
  <si>
    <t>3.4c7</t>
  </si>
  <si>
    <t>3.4c8</t>
  </si>
  <si>
    <t>3.4d1</t>
  </si>
  <si>
    <t>3.4d2</t>
  </si>
  <si>
    <t>3.4d3</t>
  </si>
  <si>
    <t>3.4d4</t>
  </si>
  <si>
    <t>3.4d5</t>
  </si>
  <si>
    <t>3.4d6</t>
  </si>
  <si>
    <t>3.4d7</t>
  </si>
  <si>
    <t>3.4d8</t>
  </si>
  <si>
    <t>3.4a10</t>
  </si>
  <si>
    <t>3.4a11</t>
  </si>
  <si>
    <t>3.4a12</t>
  </si>
  <si>
    <t>3.4a13</t>
  </si>
  <si>
    <t xml:space="preserve">   /    </t>
  </si>
  <si>
    <t>3.4b9</t>
  </si>
  <si>
    <t>3.4b10</t>
  </si>
  <si>
    <t>3.4b11</t>
  </si>
  <si>
    <t>3.4b12</t>
  </si>
  <si>
    <t>3.4b13</t>
  </si>
  <si>
    <t>3.4c9</t>
  </si>
  <si>
    <t>3.4c10</t>
  </si>
  <si>
    <t>3.4c11</t>
  </si>
  <si>
    <t>3.4c12</t>
  </si>
  <si>
    <t>3.4c13</t>
  </si>
  <si>
    <t>3.4d9</t>
  </si>
  <si>
    <t>3.4d10</t>
  </si>
  <si>
    <t>3.4d11</t>
  </si>
  <si>
    <t>3.4d12</t>
  </si>
  <si>
    <t>3.4d13</t>
  </si>
  <si>
    <t>3.5a</t>
  </si>
  <si>
    <t>3.6a1</t>
  </si>
  <si>
    <t>3.6a2</t>
  </si>
  <si>
    <t>3.6a3</t>
  </si>
  <si>
    <t>3.6a4</t>
  </si>
  <si>
    <t>3.6a5</t>
  </si>
  <si>
    <t>3.6b1</t>
  </si>
  <si>
    <t>3.6b2</t>
  </si>
  <si>
    <t>3.6b3</t>
  </si>
  <si>
    <t>3.6b4</t>
  </si>
  <si>
    <t>3.6b5</t>
  </si>
  <si>
    <t>4.3.1.a.1</t>
  </si>
  <si>
    <t>4.3.1.a.2</t>
  </si>
  <si>
    <t>4.3.1.a.3</t>
  </si>
  <si>
    <t>4.3.1.a.4</t>
  </si>
  <si>
    <t>4.3.1.a.5</t>
  </si>
  <si>
    <t>4.3.1.a.6</t>
  </si>
  <si>
    <t>4.3.1.a.7</t>
  </si>
  <si>
    <t>4.3.1.a.8</t>
  </si>
  <si>
    <t>4.3.1.a.9</t>
  </si>
  <si>
    <t>4.3.1.a.10</t>
  </si>
  <si>
    <t>4.3.1.a.11</t>
  </si>
  <si>
    <t>4.3.1.a.12</t>
  </si>
  <si>
    <t>4.3.1.a.13</t>
  </si>
  <si>
    <t>4.3.1.a.14</t>
  </si>
  <si>
    <t>4.3.1.a.15</t>
  </si>
  <si>
    <t>4.3.1.a.16</t>
  </si>
  <si>
    <t>4.3.1.a.17</t>
  </si>
  <si>
    <t>4.3.1.a.18</t>
  </si>
  <si>
    <t>4.3.1.a.19</t>
  </si>
  <si>
    <t>4.3.1.a.20</t>
  </si>
  <si>
    <t>4.3.1.a.21</t>
  </si>
  <si>
    <t>4.3.1.a.22</t>
  </si>
  <si>
    <t>4.3.1.a.23</t>
  </si>
  <si>
    <t>4.3.1.a.24</t>
  </si>
  <si>
    <t>4.3.1.b.1</t>
  </si>
  <si>
    <t>4.3.1.b.2</t>
  </si>
  <si>
    <t>4.3.1.b.3</t>
  </si>
  <si>
    <t>4.3.1.b.4</t>
  </si>
  <si>
    <t>4.3.1.b.5</t>
  </si>
  <si>
    <t>4.3.1.b.6</t>
  </si>
  <si>
    <t>4.3.1.b.7</t>
  </si>
  <si>
    <t>4.3.1.b.8</t>
  </si>
  <si>
    <t>4.3.1.b.9</t>
  </si>
  <si>
    <t>4.3.1.b.10</t>
  </si>
  <si>
    <t>4.3.1.b.11</t>
  </si>
  <si>
    <t>4.3.1.b.12</t>
  </si>
  <si>
    <t>4.3.1.b.13</t>
  </si>
  <si>
    <t>4.3.1.b.14</t>
  </si>
  <si>
    <t>4.3.1.b.15</t>
  </si>
  <si>
    <t>4.3.1.b.16</t>
  </si>
  <si>
    <t>4.3.1.b.17</t>
  </si>
  <si>
    <t>4.3.1.b.18</t>
  </si>
  <si>
    <t>4.3.1.b.19</t>
  </si>
  <si>
    <t>4.3.1.b.20</t>
  </si>
  <si>
    <t>4.3.1.b.21</t>
  </si>
  <si>
    <t>4.3.1.b.22</t>
  </si>
  <si>
    <t>4.3.1.b.23</t>
  </si>
  <si>
    <t>4.3.1.b.24</t>
  </si>
  <si>
    <t>Primer</t>
  </si>
  <si>
    <t>Segundo</t>
  </si>
  <si>
    <t>Tercer</t>
  </si>
  <si>
    <t>Cuarto</t>
  </si>
  <si>
    <t>4.4.1.a1</t>
  </si>
  <si>
    <t>4.4.1.a2</t>
  </si>
  <si>
    <t>4.4.1.a3</t>
  </si>
  <si>
    <t>4.4.1.a4</t>
  </si>
  <si>
    <t>4.4.1.a5</t>
  </si>
  <si>
    <t>4.4.1.a6</t>
  </si>
  <si>
    <t>4.4.1.a7</t>
  </si>
  <si>
    <t>4.4.1.a8</t>
  </si>
  <si>
    <t>4.4.1.b1</t>
  </si>
  <si>
    <t>4.4.1.b2</t>
  </si>
  <si>
    <t>4.4.1.b3</t>
  </si>
  <si>
    <t>4.4.1.b4</t>
  </si>
  <si>
    <t>4.4.1.b5</t>
  </si>
  <si>
    <t>4.4.1.b6</t>
  </si>
  <si>
    <t>4.4.1.b7</t>
  </si>
  <si>
    <t>4.4.1.b8</t>
  </si>
  <si>
    <t>4.4.1.d1</t>
  </si>
  <si>
    <t>4.4.1.c1</t>
  </si>
  <si>
    <t>4.4.1.c2</t>
  </si>
  <si>
    <t>4.4.1.c3</t>
  </si>
  <si>
    <t>4.4.1.c4</t>
  </si>
  <si>
    <t>4.4.1.c5</t>
  </si>
  <si>
    <t>4.4.1.c6</t>
  </si>
  <si>
    <t>4.4.1.c7</t>
  </si>
  <si>
    <t>4.4.1.c8</t>
  </si>
  <si>
    <t>4.4.1.d2</t>
  </si>
  <si>
    <t>4.4.1.d3</t>
  </si>
  <si>
    <t>4.4.1.d4</t>
  </si>
  <si>
    <t>4.4.1.d5</t>
  </si>
  <si>
    <t>4.4.1.d6</t>
  </si>
  <si>
    <t>4.4.1.d7</t>
  </si>
  <si>
    <t>4.4.1.d8</t>
  </si>
  <si>
    <t>4.4.1.e1</t>
  </si>
  <si>
    <t>4.4.1.e2</t>
  </si>
  <si>
    <t>4.4.1.e3</t>
  </si>
  <si>
    <t>4.4.1.e4</t>
  </si>
  <si>
    <t>4.4.1.e5</t>
  </si>
  <si>
    <t>4.4.1.e6</t>
  </si>
  <si>
    <t>4.4.1.e7</t>
  </si>
  <si>
    <t>4.4.1.e8</t>
  </si>
  <si>
    <t>4.4.1.f1</t>
  </si>
  <si>
    <t>4.4.1.f2</t>
  </si>
  <si>
    <t>4.4.1.f3</t>
  </si>
  <si>
    <t>4.4.1.f4</t>
  </si>
  <si>
    <t>4.4.1.f5</t>
  </si>
  <si>
    <t>4.4.1.f6</t>
  </si>
  <si>
    <t>4.4.1.f7</t>
  </si>
  <si>
    <t>4.4.1.f8</t>
  </si>
  <si>
    <t>4.4.1.g1</t>
  </si>
  <si>
    <t>4.4.1.g2</t>
  </si>
  <si>
    <t>4.4.1.g3</t>
  </si>
  <si>
    <t>4.4.1.g4</t>
  </si>
  <si>
    <t>4.4.1.g5</t>
  </si>
  <si>
    <t>4.4.1.g6</t>
  </si>
  <si>
    <t>4.4.1.g7</t>
  </si>
  <si>
    <t>4.4.1.g8</t>
  </si>
  <si>
    <t>4.4.1.h1</t>
  </si>
  <si>
    <t>4.4.1.h2</t>
  </si>
  <si>
    <t>4.4.1.h3</t>
  </si>
  <si>
    <t>4.4.1.h4</t>
  </si>
  <si>
    <t>4.4.1.h5</t>
  </si>
  <si>
    <t>4.4.1.h6</t>
  </si>
  <si>
    <t>4.4.1.h7</t>
  </si>
  <si>
    <t>4.4.1.h8</t>
  </si>
  <si>
    <t>4.4.1.i1</t>
  </si>
  <si>
    <t>4.4.1.i2</t>
  </si>
  <si>
    <t>4.4.1.i3</t>
  </si>
  <si>
    <t>4.4.1.i4</t>
  </si>
  <si>
    <t>4.4.1.i5</t>
  </si>
  <si>
    <t>4.4.1.i6</t>
  </si>
  <si>
    <t>4.4.1.i7</t>
  </si>
  <si>
    <t>4.4.1.i8</t>
  </si>
  <si>
    <t>4.4.1.j1</t>
  </si>
  <si>
    <t>4.4.1.j2</t>
  </si>
  <si>
    <t>4.4.1.j3</t>
  </si>
  <si>
    <t>4.4.1.j4</t>
  </si>
  <si>
    <t>4.4.1.j5</t>
  </si>
  <si>
    <t>4.4.1.j6</t>
  </si>
  <si>
    <t>4.4.1.j7</t>
  </si>
  <si>
    <t>4.4.1.j8</t>
  </si>
  <si>
    <t>4.4.1.k1</t>
  </si>
  <si>
    <t>4.4.1.k2</t>
  </si>
  <si>
    <t>4.4.1.k3</t>
  </si>
  <si>
    <t>4.4.1.k4</t>
  </si>
  <si>
    <t>4.4.1.k5</t>
  </si>
  <si>
    <t>4.4.1.k6</t>
  </si>
  <si>
    <t>4.4.1.k7</t>
  </si>
  <si>
    <t>4.4.1.k8</t>
  </si>
  <si>
    <t>4.4.1.l1</t>
  </si>
  <si>
    <t>4.4.1.l2</t>
  </si>
  <si>
    <t>4.4.1.l3</t>
  </si>
  <si>
    <t>4.4.1.l4</t>
  </si>
  <si>
    <t>4.4.1.l5</t>
  </si>
  <si>
    <t>4.4.1.l6</t>
  </si>
  <si>
    <t>4.4.1.l7</t>
  </si>
  <si>
    <t>4.4.1.l8</t>
  </si>
  <si>
    <t>4.4.1.m1</t>
  </si>
  <si>
    <t>4.4.1.m2</t>
  </si>
  <si>
    <t>4.4.1.m3</t>
  </si>
  <si>
    <t>4.4.1.m4</t>
  </si>
  <si>
    <t>4.4.1.m5</t>
  </si>
  <si>
    <t>4.4.1.m6</t>
  </si>
  <si>
    <t>4.4.1.m7</t>
  </si>
  <si>
    <t>4.4.1.m8</t>
  </si>
  <si>
    <t>4.4.1.n1</t>
  </si>
  <si>
    <t>4.4.1.n2</t>
  </si>
  <si>
    <t>4.4.1.n3</t>
  </si>
  <si>
    <t>4.4.1.n4</t>
  </si>
  <si>
    <t>4.4.1.n5</t>
  </si>
  <si>
    <t>4.4.1.n6</t>
  </si>
  <si>
    <t>4.4.1.n7</t>
  </si>
  <si>
    <t>4.4.1.n8</t>
  </si>
  <si>
    <t>4.4.1.ñ1</t>
  </si>
  <si>
    <t>4.4.1.ñ2</t>
  </si>
  <si>
    <t>4.4.1.ñ3</t>
  </si>
  <si>
    <t>4.4.1.ñ4</t>
  </si>
  <si>
    <t>4.4.1.ñ5</t>
  </si>
  <si>
    <t>4.4.1.ñ6</t>
  </si>
  <si>
    <t>4.4.1.ñ7</t>
  </si>
  <si>
    <t>4.4.1.ñ8</t>
  </si>
  <si>
    <t>4.4.1.o1</t>
  </si>
  <si>
    <t>4.4.1.o2</t>
  </si>
  <si>
    <t>4.4.1.o3</t>
  </si>
  <si>
    <t>4.4.1.o4</t>
  </si>
  <si>
    <t>4.4.1.o5</t>
  </si>
  <si>
    <t>4.4.1.o6</t>
  </si>
  <si>
    <t>4.4.1.o7</t>
  </si>
  <si>
    <t>4.4.1.o8</t>
  </si>
  <si>
    <t>4.4.1.p1</t>
  </si>
  <si>
    <t>4.4.1.p2</t>
  </si>
  <si>
    <t>4.4.1.p3</t>
  </si>
  <si>
    <t>4.4.1.p4</t>
  </si>
  <si>
    <t>4.4.1.p5</t>
  </si>
  <si>
    <t>4.4.1.p6</t>
  </si>
  <si>
    <t>4.4.1.p7</t>
  </si>
  <si>
    <t>4.4.1.p8</t>
  </si>
  <si>
    <t>4.4.1.q1</t>
  </si>
  <si>
    <t>4.4.1.q2</t>
  </si>
  <si>
    <t>4.4.1.q3</t>
  </si>
  <si>
    <t>4.4.1.q4</t>
  </si>
  <si>
    <t>4.4.1.q5</t>
  </si>
  <si>
    <t>4.4.1.q6</t>
  </si>
  <si>
    <t>4.4.1.q7</t>
  </si>
  <si>
    <t>4.4.1.q8</t>
  </si>
  <si>
    <t>MARCO DE MUESTREO</t>
  </si>
  <si>
    <t xml:space="preserve">MÉTODO PARA LA DETERMINACIÓN DEL TAMAÑO Y SELECCIÓN DE LA MUESTRA </t>
  </si>
  <si>
    <t>4.4.3.2a</t>
  </si>
  <si>
    <t>4.4.3.2b</t>
  </si>
  <si>
    <t>4.4.3.2c</t>
  </si>
  <si>
    <t>4.4.4.2a</t>
  </si>
  <si>
    <t>5.1a</t>
  </si>
  <si>
    <t>6.1.1.b</t>
  </si>
  <si>
    <t>3.2.3d</t>
  </si>
  <si>
    <t xml:space="preserve">espacio </t>
  </si>
  <si>
    <t>Formatos o expedientes impresos</t>
  </si>
  <si>
    <t>Archivos electrónicos en hoja de cálculo</t>
  </si>
  <si>
    <t>Base de datos</t>
  </si>
  <si>
    <t>Otro</t>
  </si>
  <si>
    <t>5.1b</t>
  </si>
  <si>
    <t>5.1c</t>
  </si>
  <si>
    <t>5.1d</t>
  </si>
  <si>
    <t>2.2c</t>
  </si>
  <si>
    <t>6.2.1b</t>
  </si>
  <si>
    <t>2.2d</t>
  </si>
  <si>
    <t>2.2e</t>
  </si>
  <si>
    <t>2.2f</t>
  </si>
  <si>
    <t>Nombre del organismo o país con el que se estableció</t>
  </si>
  <si>
    <t>4.3.3.1.1</t>
  </si>
  <si>
    <t>4.3.3.1.2</t>
  </si>
  <si>
    <t>4.3.3.1.3</t>
  </si>
  <si>
    <t>4.3.3.1.4</t>
  </si>
  <si>
    <t>4.3.3.1.5</t>
  </si>
  <si>
    <t>4.3.3.1.6</t>
  </si>
  <si>
    <t>4.3.3.1.7</t>
  </si>
  <si>
    <t>4.3.3.1.8</t>
  </si>
  <si>
    <t>4.3.3.1.9</t>
  </si>
  <si>
    <t>4.3.3.1.10</t>
  </si>
  <si>
    <t>4.3.3.1.11</t>
  </si>
  <si>
    <t>4.3.3.1.12</t>
  </si>
  <si>
    <t>4.3.3.1.13</t>
  </si>
  <si>
    <t>4.3.3.1.14</t>
  </si>
  <si>
    <t>4.3.3.1.15</t>
  </si>
  <si>
    <t>4.3.3.1.16</t>
  </si>
  <si>
    <t>4.3.3.1.17</t>
  </si>
  <si>
    <t>4.3.3.1.18</t>
  </si>
  <si>
    <t>4.3.3.1.19</t>
  </si>
  <si>
    <t>4.3.3.1.20</t>
  </si>
  <si>
    <t>4.3.3.1.21</t>
  </si>
  <si>
    <t>4.3.3.1.22</t>
  </si>
  <si>
    <t>4.3.3.1.23</t>
  </si>
  <si>
    <t>4.3.3.1.24</t>
  </si>
  <si>
    <t>4.3.3.2.1</t>
  </si>
  <si>
    <t>4.3.3.2.2</t>
  </si>
  <si>
    <t>4.3.3.2.3</t>
  </si>
  <si>
    <t>4.3.3.2.4</t>
  </si>
  <si>
    <t>4.3.3.2.5</t>
  </si>
  <si>
    <t>4.3.3.2.6</t>
  </si>
  <si>
    <t>4.3.3.2.7</t>
  </si>
  <si>
    <t>4.3.3.2.8</t>
  </si>
  <si>
    <t>4.3.3.2.9</t>
  </si>
  <si>
    <t>4.3.3.2.10</t>
  </si>
  <si>
    <t>4.3.3.2.11</t>
  </si>
  <si>
    <t>4.3.3.2.12</t>
  </si>
  <si>
    <t>4.3.3.2.13</t>
  </si>
  <si>
    <t>4.3.3.2.14</t>
  </si>
  <si>
    <t>4.3.3.2.15</t>
  </si>
  <si>
    <t>4.3.3.2.16</t>
  </si>
  <si>
    <t>4.3.3.2.17</t>
  </si>
  <si>
    <t>4.3.3.2.18</t>
  </si>
  <si>
    <t>4.3.3.2.19</t>
  </si>
  <si>
    <t>4.3.3.2.20</t>
  </si>
  <si>
    <t>4.3.3.2.21</t>
  </si>
  <si>
    <t>4.3.3.2.22</t>
  </si>
  <si>
    <t>4.3.3.2.23</t>
  </si>
  <si>
    <t>4.3.3.2.24</t>
  </si>
  <si>
    <t>4.3.3.2.25</t>
  </si>
  <si>
    <t>4.3.3.2.26</t>
  </si>
  <si>
    <t>4.3.3.2.27</t>
  </si>
  <si>
    <t>4.3.3.2.28</t>
  </si>
  <si>
    <t>4.3.3.2.29</t>
  </si>
  <si>
    <t>4.3.3.2.30</t>
  </si>
  <si>
    <t>4.3.2.a</t>
  </si>
  <si>
    <t>4.3.2.b</t>
  </si>
  <si>
    <t>4.3.2.c</t>
  </si>
  <si>
    <t>4.3.2.d</t>
  </si>
  <si>
    <t>4.3.2.e</t>
  </si>
  <si>
    <t>4.3.2.f</t>
  </si>
  <si>
    <t>4.3.2.g</t>
  </si>
  <si>
    <t>4.4.3.3a</t>
  </si>
  <si>
    <t>4.4.3.3b</t>
  </si>
  <si>
    <t>4.4.3.3c</t>
  </si>
  <si>
    <t>4.4.4.1</t>
  </si>
  <si>
    <t>4.4.4.2</t>
  </si>
  <si>
    <t>4. Otras instituciones participantes en el proyecto:</t>
  </si>
  <si>
    <t>Objetivos, metas e indicadores relacionados</t>
  </si>
  <si>
    <t>(Se anexa un ejemplar de cada documento señalado)</t>
  </si>
  <si>
    <t>(Se anexa metodología de cálculo de los  indicadores utilizados y resultados del operativo más reciente disponibles)</t>
  </si>
  <si>
    <t>4.3.2.h</t>
  </si>
  <si>
    <t>6.2.3</t>
  </si>
  <si>
    <t>4.3.7</t>
  </si>
  <si>
    <t>En esta versión ya no existen los siguientes:</t>
  </si>
  <si>
    <t>D.4 Soporte técnico</t>
  </si>
  <si>
    <t>a) Información propuesta:</t>
  </si>
  <si>
    <t>c) Proponente:</t>
  </si>
  <si>
    <t>d) Subsistema:</t>
  </si>
  <si>
    <t>e) Fecha de presentación de propuesta:</t>
  </si>
  <si>
    <t>RESULTADOS DEL DISEÑO DE LA MUESTRA</t>
  </si>
  <si>
    <t>SISTEMA DE CAPTURA DE DATOS</t>
  </si>
  <si>
    <t>DOCUMENTACIÓN DEL PROYECTO Y RESULTADOS</t>
  </si>
  <si>
    <t>Fase o actividad</t>
  </si>
  <si>
    <t>1. Sistema Nacional de Protección civil</t>
  </si>
  <si>
    <t>3. Ninguno</t>
  </si>
  <si>
    <t>4. Otro</t>
  </si>
  <si>
    <t>2. Centro Nacional de Prevención de Desastres</t>
  </si>
  <si>
    <t>Almacenamiento</t>
  </si>
  <si>
    <t xml:space="preserve">REGLAS PARA LA DETERMINACIÓN
DE LA INFORMACIÓN DE INTERÉS NACIONAL </t>
  </si>
  <si>
    <t>2. Nombre de la institución responsable del proyecto:</t>
  </si>
  <si>
    <t xml:space="preserve">     A) DATOS DE IDENTIFICACIÓN DEL PROYECTO QUE GENERA LA INFORMACIÓN E INSTITUCIÓN RESPONSABLE</t>
  </si>
  <si>
    <t>b) Tematica:</t>
  </si>
  <si>
    <r>
      <t xml:space="preserve">Constitución política de los Estados Unidos Mexicanos
</t>
    </r>
    <r>
      <rPr>
        <sz val="8"/>
        <color indexed="8"/>
        <rFont val="Calibri"/>
        <family val="2"/>
      </rPr>
      <t>Título, capítulo, sección, artículo, fracción, párrafo, fecha de última publicación y observaciones</t>
    </r>
  </si>
  <si>
    <r>
      <t xml:space="preserve">Ley secundaria
</t>
    </r>
    <r>
      <rPr>
        <sz val="8"/>
        <color indexed="8"/>
        <rFont val="Calibri"/>
        <family val="2"/>
      </rPr>
      <t>Título, capítulo, sección, artículo, fracción, párrafo, fecha de última publicación y observaciones</t>
    </r>
  </si>
  <si>
    <t>Plan Nacional de Desarrollo</t>
  </si>
  <si>
    <t xml:space="preserve">
Especifique el nombre del (los) programa (s) y los objetivos, metas e indicadores relacionados     </t>
  </si>
  <si>
    <t>Programa sectorial, regional o especial</t>
  </si>
  <si>
    <t>Políticas públicas de alcance nacional</t>
  </si>
  <si>
    <t>Protección civil y prevención de desastres</t>
  </si>
  <si>
    <t>Compromisos internacionales</t>
  </si>
  <si>
    <t xml:space="preserve">     D) METODOLOGÍA DEL PROYECTO ESTADÍSTICO QUE GENERA LA INFORMACIÓN PROPUESTA:</t>
  </si>
  <si>
    <t>Método de generación aplicado</t>
  </si>
  <si>
    <t>Soporte técnico</t>
  </si>
  <si>
    <t>Periodicidad o frecuencia de ejecución</t>
  </si>
  <si>
    <t>Otro ordenamiento legal</t>
  </si>
  <si>
    <t>Nombre del ordenamiento, especificaciones, fecha de última publicación y observaciones.</t>
  </si>
  <si>
    <t>4. ATENCIÓN DE EMERGENCIAS O COMPROMISOS INTERNACIONALES</t>
  </si>
  <si>
    <t xml:space="preserve">     C) ATENCIÓN DE EMERGENCIAS O COMPROMISOS INTERNACIONALES</t>
  </si>
  <si>
    <t>Unidad de observación</t>
  </si>
  <si>
    <t>7. Uso de la información por sistemas de 
    protección civil o de prevención de desastres 
    naturales</t>
  </si>
  <si>
    <t>8. Organismo que utiliza el proyercto para
     prevenir o atender desastres naturales</t>
  </si>
  <si>
    <t>9. Uso de la información generada para atender 
      compromisos establecidos a nivel 
      internacional</t>
  </si>
  <si>
    <t>10. Validación de la
        Secretaría de Relaciones Exteriores</t>
  </si>
  <si>
    <t>11. Método de generación
         de información  estadística</t>
  </si>
  <si>
    <t>12. Estándares o recomendaciones de 
        organismos nacionales o 
        internacionales aplicados</t>
  </si>
  <si>
    <t>13. Unidad de observación</t>
  </si>
  <si>
    <t>14. Periodicidad o frecuencia de ejecución</t>
  </si>
  <si>
    <t>15. Cobertura temporal (Datos más recientes)</t>
  </si>
  <si>
    <t>16.  Documentos
         disponibles en el
         proyecto (Más 
         recientes)</t>
  </si>
  <si>
    <t>17. Indicadores utilizados para medir la 
      calidad de los procesos</t>
  </si>
  <si>
    <t>18. Disponibilidad de certificación  o 
      validación dada por algún organismo 
      nacional o internacional</t>
  </si>
  <si>
    <t>19. Tipo de asistencia de organismos 
       nacionales o internacionales</t>
  </si>
  <si>
    <t>3.Inscripción del proyecto en el Registro Estadístico Nacional:</t>
  </si>
  <si>
    <t>5. La información estadística propuesta 
     debe generarse porque lo mandata:</t>
  </si>
  <si>
    <t>6. Uso de la información generada  para 
      apoyar el programa de la institución u otro interinstitucional</t>
  </si>
  <si>
    <t>20. Medio de almacenamiento 
        de la información</t>
  </si>
  <si>
    <t xml:space="preserve">Recopilación </t>
  </si>
  <si>
    <t xml:space="preserve">MARCO LEGAL: </t>
  </si>
  <si>
    <t>4.2 ¿La información estadística propuesta se utiliza para atender acuerdos, tratados o compromisos establecidos a nivel internacional?</t>
  </si>
  <si>
    <t>Anexar copia del documento aprobatorio o comprobatorio y/o observaciones</t>
  </si>
  <si>
    <t>4.3 ¿El compromiso internacional ha sido suscrito por el Presidente de la República y aprobado por el Senado?</t>
  </si>
  <si>
    <t>4.1 ¿Cuáles de los siguientes organismos han declarado de utilidad la información propuesta para prevenir o atender desastres naturales?</t>
  </si>
  <si>
    <t>Formato Regla Décima. Información Estadística</t>
  </si>
  <si>
    <r>
      <t xml:space="preserve">       (Marque la opción correspondiente. </t>
    </r>
    <r>
      <rPr>
        <sz val="9"/>
        <rFont val="Calibri"/>
        <family val="2"/>
      </rPr>
      <t xml:space="preserve">Si selecciona la opción "Sí", especifique el </t>
    </r>
    <r>
      <rPr>
        <b/>
        <sz val="9"/>
        <rFont val="Calibri"/>
        <family val="2"/>
      </rPr>
      <t>nombre de los compromisos y organismos o países</t>
    </r>
    <r>
      <rPr>
        <sz val="9"/>
        <rFont val="Calibri"/>
        <family val="2"/>
      </rPr>
      <t>; si selecciona la opción
       "No", deje en blanco 4.3)</t>
    </r>
  </si>
  <si>
    <t>Tema:</t>
  </si>
  <si>
    <t>Objetivo:</t>
  </si>
  <si>
    <t>Definición:</t>
  </si>
  <si>
    <t>Forma de cálculo:</t>
  </si>
  <si>
    <t>Unidad del Estado responsable:</t>
  </si>
  <si>
    <t>Unidad de medida:</t>
  </si>
  <si>
    <t>Cobertura geográfica:</t>
  </si>
  <si>
    <t>Periodicidad:</t>
  </si>
  <si>
    <t>Periodo de referencia:</t>
  </si>
  <si>
    <t>Cobertura temporal:</t>
  </si>
  <si>
    <t xml:space="preserve">Estándares o recomendaciones nacionales y/o internacionales: </t>
  </si>
  <si>
    <t>Oportunidad:</t>
  </si>
  <si>
    <t>Medios de difusión:</t>
  </si>
  <si>
    <t>Subsistema Nacional de Información:</t>
  </si>
  <si>
    <t>Última actualización de los metadatos:</t>
  </si>
  <si>
    <t xml:space="preserve">  1. Características generales del Indicador Clave</t>
  </si>
  <si>
    <t xml:space="preserve">  2. Calidad del Indicador Clave</t>
  </si>
  <si>
    <t xml:space="preserve">  3. Proyecto(s) de información con los que se calcula el Indicador Clave</t>
  </si>
  <si>
    <t xml:space="preserve">  4. Información de referencia del Indicador Clave</t>
  </si>
  <si>
    <t xml:space="preserve">  5. Actualización de los metadatos</t>
  </si>
  <si>
    <t>Periodo base:</t>
  </si>
  <si>
    <t xml:space="preserve">INDICADOR CLAVE PROPUESTO: </t>
  </si>
  <si>
    <t>FICHA DE METADATOS DEL INDICADOR CLAVE</t>
  </si>
  <si>
    <t xml:space="preserve"> Unidad del Estado responsable:</t>
  </si>
  <si>
    <t>Proyecto de información:</t>
  </si>
  <si>
    <t xml:space="preserve"> Variable o concepto:</t>
  </si>
  <si>
    <t xml:space="preserve">Políticas públicas en donde se utiliza el Indicador Clave: </t>
  </si>
  <si>
    <t>Nombre:</t>
  </si>
  <si>
    <t>Sección VI.  Políticas generales. Numeral 1. Inciso b.</t>
  </si>
  <si>
    <t>PROCEDIMIENTO PARA LA INTEGRACIÓN, ADMINISTRACIÓN Y DIFUSIÓN DEL
CATÁLOGO NACIONAL DE INDICADORES</t>
  </si>
  <si>
    <t>Con fundamento en lo dispuesto por el apartado B del artículo 26 de la Constitución Política de los Estados Unidos Mexicanos y artículos 13, 21, 22, 24, 25, 27, 28, 56 y 77 fracciones VII y VIII de la Ley del Sistema Nacional de Información Estadística y Geográfica (LSNIEG) y, de conformidad con la sección VII del Procedimiento para la integración, administración y difusión  del Catálogo Nacional de Indicadores, aprobado por la Junta de Gobierno el 17 de julio de 2012, se establece el presente formato para documentar los indicadores a proponer como Indicadores Clave para el Sistema Nacional de Información Estadística y Geográfica.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</si>
</sst>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Calibri"/>
      <family val="2"/>
    </font>
    <font>
      <sz val="8"/>
      <color indexed="8"/>
      <name val="Calibri"/>
      <family val="2"/>
    </font>
    <font>
      <b/>
      <sz val="9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7"/>
      <color rgb="FFFFFFFF"/>
      <name val="Arial"/>
      <family val="2"/>
    </font>
    <font>
      <sz val="7"/>
      <color rgb="FF000000"/>
      <name val="Arial"/>
      <family val="2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theme="1" tint="0.499984740745262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/>
      <top style="thin">
        <color rgb="FF54A738"/>
      </top>
      <bottom/>
      <diagonal/>
    </border>
    <border>
      <left/>
      <right/>
      <top/>
      <bottom style="thin">
        <color rgb="FF54A738"/>
      </bottom>
      <diagonal/>
    </border>
    <border>
      <left style="thin">
        <color rgb="FF54A738"/>
      </left>
      <right/>
      <top/>
      <bottom style="thin">
        <color rgb="FF54A738"/>
      </bottom>
      <diagonal/>
    </border>
    <border>
      <left style="thin">
        <color rgb="FF54A738"/>
      </left>
      <right/>
      <top/>
      <bottom/>
      <diagonal/>
    </border>
    <border>
      <left style="thin">
        <color rgb="FF54A738"/>
      </left>
      <right/>
      <top style="thin">
        <color rgb="FF54A738"/>
      </top>
      <bottom/>
      <diagonal/>
    </border>
    <border>
      <left style="thin">
        <color rgb="FF54A738"/>
      </left>
      <right/>
      <top style="thin">
        <color rgb="FF54A738"/>
      </top>
      <bottom style="thin">
        <color rgb="FF54A738"/>
      </bottom>
      <diagonal/>
    </border>
    <border>
      <left/>
      <right/>
      <top style="thin">
        <color rgb="FF54A738"/>
      </top>
      <bottom style="thin">
        <color rgb="FF54A738"/>
      </bottom>
      <diagonal/>
    </border>
    <border>
      <left/>
      <right style="thin">
        <color rgb="FF54A738"/>
      </right>
      <top/>
      <bottom style="thin">
        <color rgb="FF54A738"/>
      </bottom>
      <diagonal/>
    </border>
    <border>
      <left/>
      <right/>
      <top style="thin">
        <color rgb="FF76923C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rgb="FF00B050"/>
      </top>
      <bottom style="thin">
        <color rgb="FF54A738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54A738"/>
      </right>
      <top style="thin">
        <color rgb="FF54A738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thick">
        <color rgb="FF76923C"/>
      </top>
      <bottom style="thick">
        <color rgb="FF76923C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ck">
        <color rgb="FF76923C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54A738"/>
      </right>
      <top/>
      <bottom/>
      <diagonal/>
    </border>
    <border>
      <left/>
      <right style="thin">
        <color rgb="FF54A738"/>
      </right>
      <top/>
      <bottom style="thin">
        <color theme="6" tint="-0.24994659260841701"/>
      </bottom>
      <diagonal/>
    </border>
    <border>
      <left/>
      <right style="thin">
        <color rgb="FF54A738"/>
      </right>
      <top style="thin">
        <color rgb="FF54A738"/>
      </top>
      <bottom style="thin">
        <color rgb="FF54A738"/>
      </bottom>
      <diagonal/>
    </border>
    <border>
      <left style="thin">
        <color indexed="64"/>
      </left>
      <right/>
      <top style="thin">
        <color rgb="FF54A738"/>
      </top>
      <bottom/>
      <diagonal/>
    </border>
    <border>
      <left style="thin">
        <color indexed="64"/>
      </left>
      <right/>
      <top/>
      <bottom style="thin">
        <color rgb="FF54A738"/>
      </bottom>
      <diagonal/>
    </border>
    <border>
      <left/>
      <right style="thin">
        <color indexed="64"/>
      </right>
      <top style="thin">
        <color rgb="FF54A738"/>
      </top>
      <bottom/>
      <diagonal/>
    </border>
    <border>
      <left/>
      <right style="thin">
        <color indexed="64"/>
      </right>
      <top/>
      <bottom style="thin">
        <color rgb="FF54A738"/>
      </bottom>
      <diagonal/>
    </border>
    <border>
      <left style="thin">
        <color rgb="FF54A738"/>
      </left>
      <right/>
      <top style="thin">
        <color rgb="FF76923C"/>
      </top>
      <bottom style="thin">
        <color rgb="FF54A738"/>
      </bottom>
      <diagonal/>
    </border>
    <border>
      <left/>
      <right/>
      <top style="thin">
        <color rgb="FF76923C"/>
      </top>
      <bottom style="thin">
        <color rgb="FF54A738"/>
      </bottom>
      <diagonal/>
    </border>
    <border>
      <left style="thin">
        <color rgb="FF54A738"/>
      </left>
      <right/>
      <top/>
      <bottom style="thin">
        <color rgb="FF76923C"/>
      </bottom>
      <diagonal/>
    </border>
    <border>
      <left/>
      <right/>
      <top/>
      <bottom style="thin">
        <color rgb="FF76923C"/>
      </bottom>
      <diagonal/>
    </border>
    <border>
      <left/>
      <right style="thin">
        <color rgb="FF54A738"/>
      </right>
      <top/>
      <bottom style="thin">
        <color rgb="FF76923C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theme="1" tint="0.34998626667073579"/>
      </right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thin">
        <color theme="1" tint="0.34998626667073579"/>
      </right>
      <top style="double">
        <color theme="1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double">
        <color theme="1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/>
      </left>
      <right/>
      <top style="double">
        <color theme="1"/>
      </top>
      <bottom style="thin">
        <color theme="1" tint="0.34998626667073579"/>
      </bottom>
      <diagonal/>
    </border>
    <border>
      <left/>
      <right/>
      <top style="double">
        <color theme="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5" fillId="0" borderId="0" xfId="0" applyFont="1"/>
    <xf numFmtId="0" fontId="7" fillId="2" borderId="0" xfId="0" applyFont="1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1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/>
    <xf numFmtId="0" fontId="7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Border="1" applyAlignment="1" applyProtection="1">
      <alignment horizontal="left"/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2" xfId="0" applyBorder="1"/>
    <xf numFmtId="0" fontId="6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Font="1" applyProtection="1"/>
    <xf numFmtId="0" fontId="0" fillId="6" borderId="0" xfId="0" applyFill="1" applyAlignment="1" applyProtection="1">
      <alignment horizontal="right"/>
    </xf>
    <xf numFmtId="0" fontId="7" fillId="0" borderId="0" xfId="0" applyFont="1" applyProtection="1"/>
    <xf numFmtId="0" fontId="0" fillId="0" borderId="2" xfId="0" applyBorder="1" applyAlignment="1" applyProtection="1">
      <alignment horizontal="right"/>
    </xf>
    <xf numFmtId="0" fontId="0" fillId="0" borderId="2" xfId="0" applyBorder="1" applyProtection="1"/>
    <xf numFmtId="0" fontId="0" fillId="0" borderId="0" xfId="0" applyFill="1" applyAlignment="1" applyProtection="1">
      <alignment horizontal="right"/>
    </xf>
    <xf numFmtId="3" fontId="0" fillId="0" borderId="0" xfId="0" applyNumberFormat="1" applyProtection="1"/>
    <xf numFmtId="0" fontId="0" fillId="0" borderId="0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0" xfId="0" applyBorder="1"/>
    <xf numFmtId="0" fontId="0" fillId="6" borderId="0" xfId="0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7" borderId="0" xfId="0" applyFont="1" applyFill="1"/>
    <xf numFmtId="0" fontId="7" fillId="0" borderId="0" xfId="0" applyFont="1" applyFill="1" applyBorder="1" applyAlignment="1">
      <alignment wrapText="1"/>
    </xf>
    <xf numFmtId="0" fontId="0" fillId="0" borderId="10" xfId="0" applyFill="1" applyBorder="1"/>
    <xf numFmtId="0" fontId="0" fillId="6" borderId="11" xfId="0" applyFill="1" applyBorder="1"/>
    <xf numFmtId="0" fontId="7" fillId="8" borderId="0" xfId="0" applyFont="1" applyFill="1" applyBorder="1"/>
    <xf numFmtId="0" fontId="0" fillId="8" borderId="0" xfId="0" applyFill="1" applyBorder="1"/>
    <xf numFmtId="0" fontId="0" fillId="8" borderId="11" xfId="0" applyFill="1" applyBorder="1"/>
    <xf numFmtId="0" fontId="0" fillId="8" borderId="10" xfId="0" applyFill="1" applyBorder="1"/>
    <xf numFmtId="0" fontId="0" fillId="8" borderId="12" xfId="0" applyFill="1" applyBorder="1"/>
    <xf numFmtId="0" fontId="7" fillId="8" borderId="11" xfId="0" applyFont="1" applyFill="1" applyBorder="1"/>
    <xf numFmtId="0" fontId="0" fillId="6" borderId="13" xfId="0" applyFill="1" applyBorder="1"/>
    <xf numFmtId="0" fontId="7" fillId="6" borderId="10" xfId="0" applyFont="1" applyFill="1" applyBorder="1"/>
    <xf numFmtId="0" fontId="0" fillId="8" borderId="0" xfId="0" applyFill="1" applyBorder="1" applyAlignment="1">
      <alignment wrapText="1"/>
    </xf>
    <xf numFmtId="0" fontId="6" fillId="8" borderId="10" xfId="0" applyFont="1" applyFill="1" applyBorder="1" applyAlignment="1">
      <alignment horizontal="right" vertical="center" wrapText="1"/>
    </xf>
    <xf numFmtId="0" fontId="0" fillId="8" borderId="11" xfId="0" applyFill="1" applyBorder="1" applyAlignment="1">
      <alignment vertical="center" wrapText="1"/>
    </xf>
    <xf numFmtId="0" fontId="0" fillId="8" borderId="11" xfId="0" applyFill="1" applyBorder="1" applyAlignment="1">
      <alignment wrapText="1"/>
    </xf>
    <xf numFmtId="0" fontId="6" fillId="8" borderId="14" xfId="0" applyFont="1" applyFill="1" applyBorder="1" applyAlignment="1">
      <alignment horizontal="right" vertical="center" wrapText="1"/>
    </xf>
    <xf numFmtId="0" fontId="0" fillId="8" borderId="12" xfId="0" applyFill="1" applyBorder="1" applyAlignment="1">
      <alignment wrapText="1"/>
    </xf>
    <xf numFmtId="0" fontId="7" fillId="7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0" fillId="6" borderId="0" xfId="0" applyFill="1" applyBorder="1" applyAlignment="1">
      <alignment vertical="center"/>
    </xf>
    <xf numFmtId="0" fontId="7" fillId="6" borderId="14" xfId="0" applyFont="1" applyFill="1" applyBorder="1"/>
    <xf numFmtId="0" fontId="0" fillId="8" borderId="0" xfId="0" applyFill="1" applyProtection="1">
      <protection locked="0"/>
    </xf>
    <xf numFmtId="0" fontId="6" fillId="8" borderId="14" xfId="0" applyFont="1" applyFill="1" applyBorder="1"/>
    <xf numFmtId="0" fontId="6" fillId="8" borderId="12" xfId="0" applyFont="1" applyFill="1" applyBorder="1" applyAlignment="1">
      <alignment vertical="top" wrapText="1"/>
    </xf>
    <xf numFmtId="0" fontId="6" fillId="8" borderId="11" xfId="0" applyFont="1" applyFill="1" applyBorder="1" applyAlignment="1">
      <alignment vertical="top" wrapText="1"/>
    </xf>
    <xf numFmtId="0" fontId="8" fillId="8" borderId="15" xfId="0" applyFont="1" applyFill="1" applyBorder="1"/>
    <xf numFmtId="0" fontId="0" fillId="8" borderId="16" xfId="0" applyFill="1" applyBorder="1"/>
    <xf numFmtId="0" fontId="0" fillId="0" borderId="2" xfId="0" applyBorder="1" applyProtection="1">
      <protection locked="0"/>
    </xf>
    <xf numFmtId="0" fontId="9" fillId="8" borderId="12" xfId="0" applyFont="1" applyFill="1" applyBorder="1" applyAlignment="1">
      <alignment vertical="top" wrapText="1"/>
    </xf>
    <xf numFmtId="0" fontId="9" fillId="8" borderId="11" xfId="0" applyFont="1" applyFill="1" applyBorder="1" applyAlignment="1">
      <alignment vertical="top" wrapText="1"/>
    </xf>
    <xf numFmtId="0" fontId="9" fillId="8" borderId="17" xfId="0" applyFont="1" applyFill="1" applyBorder="1" applyAlignment="1">
      <alignment vertical="top" wrapText="1"/>
    </xf>
    <xf numFmtId="0" fontId="6" fillId="6" borderId="12" xfId="0" applyFont="1" applyFill="1" applyBorder="1" applyAlignment="1">
      <alignment vertical="top" wrapText="1"/>
    </xf>
    <xf numFmtId="0" fontId="0" fillId="0" borderId="0" xfId="0" applyFill="1" applyProtection="1">
      <protection locked="0"/>
    </xf>
    <xf numFmtId="0" fontId="6" fillId="0" borderId="0" xfId="0" applyFont="1" applyBorder="1" applyProtection="1"/>
    <xf numFmtId="0" fontId="9" fillId="6" borderId="12" xfId="0" applyFont="1" applyFill="1" applyBorder="1" applyAlignment="1">
      <alignment vertical="top" wrapText="1"/>
    </xf>
    <xf numFmtId="0" fontId="9" fillId="6" borderId="1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wrapText="1"/>
    </xf>
    <xf numFmtId="4" fontId="7" fillId="0" borderId="0" xfId="0" applyNumberFormat="1" applyFont="1" applyProtection="1"/>
    <xf numFmtId="0" fontId="9" fillId="0" borderId="0" xfId="0" applyFont="1" applyFill="1" applyBorder="1" applyAlignment="1">
      <alignment vertical="top" wrapText="1"/>
    </xf>
    <xf numFmtId="0" fontId="0" fillId="8" borderId="18" xfId="0" applyFill="1" applyBorder="1"/>
    <xf numFmtId="0" fontId="10" fillId="6" borderId="10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11" fillId="0" borderId="0" xfId="0" applyFont="1" applyProtection="1">
      <protection locked="0"/>
    </xf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/>
    <xf numFmtId="0" fontId="12" fillId="0" borderId="0" xfId="0" applyFont="1" applyBorder="1" applyAlignment="1"/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 applyProtection="1">
      <alignment wrapText="1"/>
    </xf>
    <xf numFmtId="0" fontId="9" fillId="0" borderId="0" xfId="0" applyFont="1" applyAlignment="1" applyProtection="1">
      <alignment horizontal="right" wrapText="1"/>
    </xf>
    <xf numFmtId="0" fontId="5" fillId="0" borderId="0" xfId="0" applyFont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0" fillId="0" borderId="19" xfId="0" applyBorder="1"/>
    <xf numFmtId="0" fontId="0" fillId="0" borderId="0" xfId="0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8" borderId="0" xfId="0" applyFont="1" applyFill="1" applyBorder="1" applyAlignment="1">
      <alignment wrapText="1"/>
    </xf>
    <xf numFmtId="0" fontId="9" fillId="8" borderId="0" xfId="0" applyFont="1" applyFill="1" applyBorder="1" applyAlignment="1">
      <alignment vertical="top" wrapText="1"/>
    </xf>
    <xf numFmtId="0" fontId="13" fillId="8" borderId="1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top" wrapText="1"/>
    </xf>
    <xf numFmtId="0" fontId="0" fillId="0" borderId="11" xfId="0" applyFill="1" applyBorder="1"/>
    <xf numFmtId="0" fontId="13" fillId="8" borderId="11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10" fillId="8" borderId="13" xfId="0" applyFont="1" applyFill="1" applyBorder="1" applyAlignment="1">
      <alignment vertical="top" wrapText="1"/>
    </xf>
    <xf numFmtId="0" fontId="0" fillId="8" borderId="16" xfId="0" applyFill="1" applyBorder="1" applyAlignment="1">
      <alignment vertical="top" wrapText="1"/>
    </xf>
    <xf numFmtId="0" fontId="0" fillId="0" borderId="16" xfId="0" applyFill="1" applyBorder="1"/>
    <xf numFmtId="0" fontId="0" fillId="0" borderId="16" xfId="0" applyFill="1" applyBorder="1" applyAlignment="1">
      <alignment vertical="top" wrapText="1"/>
    </xf>
    <xf numFmtId="0" fontId="9" fillId="8" borderId="0" xfId="0" applyFont="1" applyFill="1" applyBorder="1" applyAlignment="1">
      <alignment vertical="center" wrapText="1"/>
    </xf>
    <xf numFmtId="0" fontId="0" fillId="8" borderId="14" xfId="0" applyFill="1" applyBorder="1"/>
    <xf numFmtId="0" fontId="0" fillId="8" borderId="22" xfId="0" applyFill="1" applyBorder="1"/>
    <xf numFmtId="0" fontId="12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4" xfId="0" applyFont="1" applyFill="1" applyBorder="1"/>
    <xf numFmtId="0" fontId="10" fillId="0" borderId="0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0" xfId="0" applyFont="1"/>
    <xf numFmtId="0" fontId="10" fillId="0" borderId="0" xfId="0" applyFont="1" applyFill="1" applyBorder="1" applyAlignment="1" applyProtection="1">
      <alignment vertical="top" wrapText="1"/>
      <protection locked="0"/>
    </xf>
    <xf numFmtId="0" fontId="15" fillId="0" borderId="0" xfId="0" applyFont="1" applyBorder="1" applyProtection="1"/>
    <xf numFmtId="0" fontId="15" fillId="0" borderId="4" xfId="0" applyFont="1" applyBorder="1" applyProtection="1"/>
    <xf numFmtId="0" fontId="16" fillId="0" borderId="0" xfId="0" applyFont="1" applyBorder="1" applyAlignment="1" applyProtection="1">
      <alignment horizontal="left"/>
    </xf>
    <xf numFmtId="0" fontId="17" fillId="0" borderId="0" xfId="0" applyFont="1" applyBorder="1" applyProtection="1"/>
    <xf numFmtId="0" fontId="15" fillId="0" borderId="0" xfId="0" applyFont="1" applyProtection="1"/>
    <xf numFmtId="0" fontId="15" fillId="0" borderId="1" xfId="0" applyFont="1" applyBorder="1" applyProtection="1"/>
    <xf numFmtId="0" fontId="15" fillId="0" borderId="23" xfId="0" applyFont="1" applyFill="1" applyBorder="1" applyProtection="1"/>
    <xf numFmtId="0" fontId="19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Protection="1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/>
    <xf numFmtId="0" fontId="0" fillId="0" borderId="0" xfId="0" applyBorder="1"/>
    <xf numFmtId="0" fontId="0" fillId="0" borderId="0" xfId="0" applyBorder="1" applyProtection="1"/>
    <xf numFmtId="0" fontId="0" fillId="0" borderId="0" xfId="0" applyAlignment="1">
      <alignment horizontal="center" wrapText="1"/>
    </xf>
    <xf numFmtId="0" fontId="0" fillId="0" borderId="0" xfId="0" applyFill="1" applyProtection="1">
      <protection locked="0"/>
    </xf>
    <xf numFmtId="0" fontId="10" fillId="0" borderId="0" xfId="0" applyFont="1"/>
    <xf numFmtId="0" fontId="7" fillId="2" borderId="50" xfId="0" applyFont="1" applyFill="1" applyBorder="1"/>
    <xf numFmtId="0" fontId="7" fillId="2" borderId="51" xfId="0" applyFont="1" applyFill="1" applyBorder="1"/>
    <xf numFmtId="0" fontId="7" fillId="2" borderId="52" xfId="0" applyFont="1" applyFill="1" applyBorder="1"/>
    <xf numFmtId="0" fontId="13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66" xfId="0" applyFill="1" applyBorder="1" applyProtection="1"/>
    <xf numFmtId="0" fontId="6" fillId="0" borderId="24" xfId="0" applyFont="1" applyBorder="1" applyAlignment="1" applyProtection="1">
      <alignment horizontal="center" wrapText="1"/>
    </xf>
    <xf numFmtId="0" fontId="14" fillId="0" borderId="71" xfId="0" applyFont="1" applyBorder="1" applyAlignment="1">
      <alignment horizontal="left" vertical="center" wrapText="1" indent="1"/>
    </xf>
    <xf numFmtId="0" fontId="14" fillId="0" borderId="72" xfId="0" applyFont="1" applyBorder="1" applyAlignment="1">
      <alignment horizontal="left" vertical="center" wrapText="1" indent="1"/>
    </xf>
    <xf numFmtId="0" fontId="14" fillId="0" borderId="76" xfId="0" applyFont="1" applyBorder="1" applyAlignment="1">
      <alignment horizontal="left" vertical="center" wrapText="1" indent="1"/>
    </xf>
    <xf numFmtId="0" fontId="9" fillId="0" borderId="0" xfId="0" applyFont="1" applyBorder="1" applyAlignment="1" applyProtection="1">
      <alignment horizontal="center" wrapText="1"/>
    </xf>
    <xf numFmtId="0" fontId="9" fillId="0" borderId="33" xfId="0" applyFont="1" applyBorder="1" applyAlignment="1" applyProtection="1">
      <alignment horizont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10" borderId="53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13" fillId="0" borderId="63" xfId="0" applyFont="1" applyBorder="1" applyAlignment="1">
      <alignment horizontal="justify" vertical="center" wrapText="1"/>
    </xf>
    <xf numFmtId="0" fontId="13" fillId="0" borderId="64" xfId="0" applyFont="1" applyBorder="1" applyAlignment="1">
      <alignment horizontal="justify" vertical="center" wrapText="1"/>
    </xf>
    <xf numFmtId="0" fontId="7" fillId="0" borderId="64" xfId="0" applyFont="1" applyBorder="1" applyAlignment="1">
      <alignment horizontal="justify" vertical="center" wrapText="1"/>
    </xf>
    <xf numFmtId="0" fontId="7" fillId="0" borderId="65" xfId="0" applyFont="1" applyBorder="1" applyAlignment="1">
      <alignment horizontal="justify" vertical="center" wrapText="1"/>
    </xf>
    <xf numFmtId="0" fontId="13" fillId="0" borderId="66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67" xfId="0" applyFont="1" applyBorder="1" applyAlignment="1">
      <alignment horizontal="justify" vertical="center" wrapText="1"/>
    </xf>
    <xf numFmtId="0" fontId="13" fillId="0" borderId="68" xfId="0" applyFont="1" applyBorder="1" applyAlignment="1">
      <alignment horizontal="justify" vertical="center" wrapText="1"/>
    </xf>
    <xf numFmtId="0" fontId="13" fillId="0" borderId="62" xfId="0" applyFont="1" applyBorder="1" applyAlignment="1">
      <alignment horizontal="justify" vertical="center" wrapText="1"/>
    </xf>
    <xf numFmtId="0" fontId="7" fillId="0" borderId="62" xfId="0" applyFont="1" applyBorder="1" applyAlignment="1">
      <alignment horizontal="justify" vertical="center" wrapText="1"/>
    </xf>
    <xf numFmtId="0" fontId="7" fillId="0" borderId="69" xfId="0" applyFont="1" applyBorder="1" applyAlignment="1">
      <alignment horizontal="justify" vertical="center" wrapText="1"/>
    </xf>
    <xf numFmtId="0" fontId="6" fillId="12" borderId="63" xfId="0" applyFont="1" applyFill="1" applyBorder="1" applyAlignment="1">
      <alignment horizontal="center" vertical="center" wrapText="1"/>
    </xf>
    <xf numFmtId="0" fontId="6" fillId="12" borderId="64" xfId="0" applyFont="1" applyFill="1" applyBorder="1" applyAlignment="1">
      <alignment horizontal="center" vertical="center" wrapText="1"/>
    </xf>
    <xf numFmtId="0" fontId="6" fillId="12" borderId="65" xfId="0" applyFont="1" applyFill="1" applyBorder="1" applyAlignment="1">
      <alignment horizontal="center" vertical="center" wrapText="1"/>
    </xf>
    <xf numFmtId="0" fontId="6" fillId="12" borderId="68" xfId="0" applyFont="1" applyFill="1" applyBorder="1" applyAlignment="1">
      <alignment horizontal="center" vertical="center" wrapText="1"/>
    </xf>
    <xf numFmtId="0" fontId="6" fillId="12" borderId="62" xfId="0" applyFont="1" applyFill="1" applyBorder="1" applyAlignment="1">
      <alignment horizontal="center" vertical="center" wrapText="1"/>
    </xf>
    <xf numFmtId="0" fontId="6" fillId="12" borderId="6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13" borderId="71" xfId="0" applyFont="1" applyFill="1" applyBorder="1" applyAlignment="1">
      <alignment horizontal="left" vertical="center" wrapText="1"/>
    </xf>
    <xf numFmtId="0" fontId="26" fillId="13" borderId="72" xfId="0" applyFont="1" applyFill="1" applyBorder="1" applyAlignment="1">
      <alignment horizontal="left" vertical="center" wrapText="1"/>
    </xf>
    <xf numFmtId="0" fontId="26" fillId="13" borderId="73" xfId="0" applyFont="1" applyFill="1" applyBorder="1" applyAlignment="1">
      <alignment horizontal="left" vertical="center" wrapText="1"/>
    </xf>
    <xf numFmtId="0" fontId="10" fillId="3" borderId="56" xfId="0" applyFont="1" applyFill="1" applyBorder="1" applyAlignment="1" applyProtection="1">
      <alignment horizontal="center" vertical="top" wrapText="1"/>
      <protection locked="0"/>
    </xf>
    <xf numFmtId="0" fontId="10" fillId="3" borderId="57" xfId="0" applyFont="1" applyFill="1" applyBorder="1" applyAlignment="1" applyProtection="1">
      <alignment horizontal="center" vertical="top" wrapText="1"/>
      <protection locked="0"/>
    </xf>
    <xf numFmtId="0" fontId="10" fillId="3" borderId="58" xfId="0" applyFont="1" applyFill="1" applyBorder="1" applyAlignment="1" applyProtection="1">
      <alignment horizontal="center" vertical="top" wrapText="1"/>
      <protection locked="0"/>
    </xf>
    <xf numFmtId="0" fontId="10" fillId="3" borderId="48" xfId="0" applyFont="1" applyFill="1" applyBorder="1" applyAlignment="1" applyProtection="1">
      <alignment horizontal="center" vertical="top" wrapText="1"/>
      <protection locked="0"/>
    </xf>
    <xf numFmtId="0" fontId="10" fillId="3" borderId="49" xfId="0" applyFont="1" applyFill="1" applyBorder="1" applyAlignment="1" applyProtection="1">
      <alignment horizontal="center" vertical="top" wrapText="1"/>
      <protection locked="0"/>
    </xf>
    <xf numFmtId="0" fontId="10" fillId="3" borderId="55" xfId="0" applyFont="1" applyFill="1" applyBorder="1" applyAlignment="1" applyProtection="1">
      <alignment horizontal="center" vertical="top" wrapText="1"/>
      <protection locked="0"/>
    </xf>
    <xf numFmtId="0" fontId="10" fillId="3" borderId="74" xfId="0" applyFont="1" applyFill="1" applyBorder="1" applyAlignment="1" applyProtection="1">
      <alignment horizontal="center" vertical="top" wrapText="1"/>
      <protection locked="0"/>
    </xf>
    <xf numFmtId="0" fontId="10" fillId="3" borderId="70" xfId="0" applyFont="1" applyFill="1" applyBorder="1" applyAlignment="1" applyProtection="1">
      <alignment horizontal="center" vertical="top" wrapText="1"/>
      <protection locked="0"/>
    </xf>
    <xf numFmtId="0" fontId="10" fillId="3" borderId="75" xfId="0" applyFont="1" applyFill="1" applyBorder="1" applyAlignment="1" applyProtection="1">
      <alignment horizontal="center" vertical="top" wrapText="1"/>
      <protection locked="0"/>
    </xf>
    <xf numFmtId="0" fontId="14" fillId="0" borderId="71" xfId="0" applyFont="1" applyBorder="1" applyAlignment="1">
      <alignment horizontal="left" vertical="center" wrapText="1" indent="2"/>
    </xf>
    <xf numFmtId="0" fontId="14" fillId="0" borderId="72" xfId="0" applyFont="1" applyBorder="1" applyAlignment="1">
      <alignment horizontal="left" vertical="center" wrapText="1" indent="2"/>
    </xf>
    <xf numFmtId="0" fontId="14" fillId="0" borderId="76" xfId="0" applyFont="1" applyBorder="1" applyAlignment="1">
      <alignment horizontal="left" vertical="center" wrapText="1" indent="2"/>
    </xf>
    <xf numFmtId="0" fontId="10" fillId="3" borderId="77" xfId="0" applyFont="1" applyFill="1" applyBorder="1" applyAlignment="1" applyProtection="1">
      <alignment horizontal="center" vertical="top" wrapText="1"/>
      <protection locked="0"/>
    </xf>
    <xf numFmtId="0" fontId="10" fillId="3" borderId="78" xfId="0" applyFont="1" applyFill="1" applyBorder="1" applyAlignment="1" applyProtection="1">
      <alignment horizontal="center" vertical="top" wrapText="1"/>
      <protection locked="0"/>
    </xf>
    <xf numFmtId="0" fontId="10" fillId="3" borderId="79" xfId="0" applyFont="1" applyFill="1" applyBorder="1" applyAlignment="1" applyProtection="1">
      <alignment horizontal="center" vertical="top" wrapText="1"/>
      <protection locked="0"/>
    </xf>
    <xf numFmtId="0" fontId="10" fillId="3" borderId="59" xfId="0" applyFont="1" applyFill="1" applyBorder="1" applyAlignment="1" applyProtection="1">
      <alignment horizontal="center" vertical="top" wrapText="1"/>
      <protection locked="0"/>
    </xf>
    <xf numFmtId="0" fontId="10" fillId="3" borderId="60" xfId="0" applyFont="1" applyFill="1" applyBorder="1" applyAlignment="1" applyProtection="1">
      <alignment horizontal="center" vertical="top" wrapText="1"/>
      <protection locked="0"/>
    </xf>
    <xf numFmtId="0" fontId="10" fillId="3" borderId="61" xfId="0" applyFont="1" applyFill="1" applyBorder="1" applyAlignment="1" applyProtection="1">
      <alignment horizontal="center" vertical="top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</xf>
    <xf numFmtId="49" fontId="16" fillId="0" borderId="35" xfId="0" applyNumberFormat="1" applyFont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21" fillId="9" borderId="0" xfId="0" applyFont="1" applyFill="1" applyBorder="1" applyAlignment="1" applyProtection="1">
      <alignment horizontal="left" vertical="top" wrapText="1"/>
    </xf>
    <xf numFmtId="0" fontId="10" fillId="9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wrapText="1"/>
    </xf>
    <xf numFmtId="0" fontId="6" fillId="10" borderId="9" xfId="0" applyFont="1" applyFill="1" applyBorder="1" applyAlignment="1" applyProtection="1">
      <alignment horizontal="center" vertical="center" wrapText="1"/>
    </xf>
    <xf numFmtId="0" fontId="6" fillId="10" borderId="0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5" fillId="0" borderId="0" xfId="0" applyFont="1" applyAlignment="1" applyProtection="1">
      <alignment wrapText="1"/>
      <protection locked="0"/>
    </xf>
    <xf numFmtId="0" fontId="24" fillId="0" borderId="6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49" fontId="18" fillId="11" borderId="23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wrapText="1"/>
    </xf>
    <xf numFmtId="0" fontId="18" fillId="11" borderId="25" xfId="0" applyFont="1" applyFill="1" applyBorder="1" applyAlignment="1" applyProtection="1">
      <alignment horizontal="left" vertical="top" wrapText="1"/>
      <protection locked="0"/>
    </xf>
    <xf numFmtId="0" fontId="18" fillId="11" borderId="26" xfId="0" applyFont="1" applyFill="1" applyBorder="1" applyAlignment="1" applyProtection="1">
      <alignment horizontal="left" vertical="top" wrapText="1"/>
      <protection locked="0"/>
    </xf>
    <xf numFmtId="0" fontId="18" fillId="11" borderId="27" xfId="0" applyFont="1" applyFill="1" applyBorder="1" applyAlignment="1" applyProtection="1">
      <alignment horizontal="left" vertical="top" wrapText="1"/>
      <protection locked="0"/>
    </xf>
    <xf numFmtId="0" fontId="18" fillId="11" borderId="28" xfId="0" applyFont="1" applyFill="1" applyBorder="1" applyAlignment="1" applyProtection="1">
      <alignment horizontal="left" vertical="top" wrapText="1"/>
      <protection locked="0"/>
    </xf>
    <xf numFmtId="0" fontId="18" fillId="11" borderId="0" xfId="0" applyFont="1" applyFill="1" applyBorder="1" applyAlignment="1" applyProtection="1">
      <alignment horizontal="left" vertical="top" wrapText="1"/>
      <protection locked="0"/>
    </xf>
    <xf numFmtId="0" fontId="18" fillId="11" borderId="29" xfId="0" applyFont="1" applyFill="1" applyBorder="1" applyAlignment="1" applyProtection="1">
      <alignment horizontal="left" vertical="top" wrapText="1"/>
      <protection locked="0"/>
    </xf>
    <xf numFmtId="0" fontId="18" fillId="11" borderId="30" xfId="0" applyFont="1" applyFill="1" applyBorder="1" applyAlignment="1" applyProtection="1">
      <alignment horizontal="left" vertical="top" wrapText="1"/>
      <protection locked="0"/>
    </xf>
    <xf numFmtId="0" fontId="18" fillId="11" borderId="31" xfId="0" applyFont="1" applyFill="1" applyBorder="1" applyAlignment="1" applyProtection="1">
      <alignment horizontal="left" vertical="top" wrapText="1"/>
      <protection locked="0"/>
    </xf>
    <xf numFmtId="0" fontId="18" fillId="11" borderId="32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wrapText="1"/>
    </xf>
    <xf numFmtId="49" fontId="16" fillId="0" borderId="34" xfId="0" applyNumberFormat="1" applyFont="1" applyBorder="1" applyAlignment="1" applyProtection="1">
      <alignment horizontal="center" vertical="center" wrapText="1"/>
    </xf>
    <xf numFmtId="0" fontId="10" fillId="8" borderId="10" xfId="0" applyFont="1" applyFill="1" applyBorder="1" applyAlignment="1">
      <alignment horizontal="left" vertical="center" wrapText="1"/>
    </xf>
    <xf numFmtId="0" fontId="10" fillId="8" borderId="22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0" fillId="8" borderId="36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wrapText="1"/>
    </xf>
    <xf numFmtId="0" fontId="10" fillId="8" borderId="17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0" fillId="6" borderId="14" xfId="0" applyFont="1" applyFill="1" applyBorder="1" applyAlignment="1">
      <alignment horizontal="left" wrapText="1"/>
    </xf>
    <xf numFmtId="0" fontId="0" fillId="6" borderId="10" xfId="0" applyFont="1" applyFill="1" applyBorder="1" applyAlignment="1">
      <alignment horizontal="left" wrapText="1"/>
    </xf>
    <xf numFmtId="0" fontId="8" fillId="6" borderId="15" xfId="0" applyFont="1" applyFill="1" applyBorder="1" applyAlignment="1">
      <alignment horizontal="left" wrapText="1"/>
    </xf>
    <xf numFmtId="0" fontId="8" fillId="6" borderId="16" xfId="0" applyFont="1" applyFill="1" applyBorder="1" applyAlignment="1">
      <alignment horizontal="left" wrapText="1"/>
    </xf>
    <xf numFmtId="0" fontId="6" fillId="8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center" wrapText="1"/>
    </xf>
    <xf numFmtId="0" fontId="10" fillId="6" borderId="10" xfId="0" applyFont="1" applyFill="1" applyBorder="1" applyAlignment="1">
      <alignment horizontal="left" vertical="top" wrapText="1"/>
    </xf>
    <xf numFmtId="0" fontId="10" fillId="6" borderId="22" xfId="0" applyFont="1" applyFill="1" applyBorder="1" applyAlignment="1">
      <alignment horizontal="left" vertical="top" wrapText="1"/>
    </xf>
    <xf numFmtId="0" fontId="10" fillId="6" borderId="0" xfId="0" applyFont="1" applyFill="1" applyBorder="1" applyAlignment="1">
      <alignment horizontal="left" vertical="top" wrapText="1"/>
    </xf>
    <xf numFmtId="0" fontId="10" fillId="6" borderId="36" xfId="0" applyFont="1" applyFill="1" applyBorder="1" applyAlignment="1">
      <alignment horizontal="left" vertical="top" wrapText="1"/>
    </xf>
    <xf numFmtId="0" fontId="10" fillId="6" borderId="19" xfId="0" applyFont="1" applyFill="1" applyBorder="1" applyAlignment="1">
      <alignment horizontal="left" vertical="top" wrapText="1"/>
    </xf>
    <xf numFmtId="0" fontId="10" fillId="6" borderId="37" xfId="0" applyFont="1" applyFill="1" applyBorder="1" applyAlignment="1">
      <alignment horizontal="left" vertical="top" wrapText="1"/>
    </xf>
    <xf numFmtId="0" fontId="12" fillId="6" borderId="14" xfId="0" applyFont="1" applyFill="1" applyBorder="1" applyAlignment="1">
      <alignment horizontal="left" wrapText="1"/>
    </xf>
    <xf numFmtId="0" fontId="12" fillId="6" borderId="10" xfId="0" applyFont="1" applyFill="1" applyBorder="1" applyAlignment="1">
      <alignment horizontal="left" wrapText="1"/>
    </xf>
    <xf numFmtId="0" fontId="10" fillId="6" borderId="14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36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25" fillId="0" borderId="24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6" fillId="8" borderId="14" xfId="0" applyFont="1" applyFill="1" applyBorder="1" applyAlignment="1">
      <alignment vertical="center" wrapText="1"/>
    </xf>
    <xf numFmtId="0" fontId="6" fillId="8" borderId="10" xfId="0" applyFont="1" applyFill="1" applyBorder="1" applyAlignment="1">
      <alignment vertical="center" wrapText="1"/>
    </xf>
    <xf numFmtId="0" fontId="6" fillId="8" borderId="13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25" fillId="0" borderId="33" xfId="0" applyFont="1" applyBorder="1" applyAlignment="1">
      <alignment horizontal="center" wrapText="1"/>
    </xf>
    <xf numFmtId="0" fontId="10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6" fillId="8" borderId="13" xfId="0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6" fillId="6" borderId="11" xfId="0" applyFont="1" applyFill="1" applyBorder="1" applyAlignment="1">
      <alignment horizontal="right" vertical="center" wrapText="1"/>
    </xf>
    <xf numFmtId="0" fontId="10" fillId="8" borderId="15" xfId="0" applyFont="1" applyFill="1" applyBorder="1" applyAlignment="1">
      <alignment horizontal="center" wrapText="1"/>
    </xf>
    <xf numFmtId="0" fontId="10" fillId="8" borderId="16" xfId="0" applyFont="1" applyFill="1" applyBorder="1" applyAlignment="1">
      <alignment horizontal="center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9" fillId="8" borderId="22" xfId="0" applyFont="1" applyFill="1" applyBorder="1" applyAlignment="1">
      <alignment horizontal="left" vertical="top" wrapText="1"/>
    </xf>
    <xf numFmtId="0" fontId="6" fillId="8" borderId="14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right" vertical="center" wrapText="1"/>
    </xf>
    <xf numFmtId="0" fontId="10" fillId="8" borderId="10" xfId="0" applyFont="1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10" fillId="8" borderId="38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0" fillId="8" borderId="0" xfId="0" applyFont="1" applyFill="1" applyBorder="1" applyAlignment="1">
      <alignment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6" borderId="20" xfId="0" applyFont="1" applyFill="1" applyBorder="1" applyAlignment="1">
      <alignment horizontal="righ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vertical="top" wrapText="1"/>
    </xf>
    <xf numFmtId="0" fontId="9" fillId="8" borderId="36" xfId="0" applyFont="1" applyFill="1" applyBorder="1" applyAlignment="1">
      <alignment horizontal="left" vertical="top" wrapText="1"/>
    </xf>
    <xf numFmtId="0" fontId="6" fillId="8" borderId="14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6" fillId="8" borderId="12" xfId="0" applyFont="1" applyFill="1" applyBorder="1" applyAlignment="1">
      <alignment horizontal="left" vertical="center" wrapText="1"/>
    </xf>
    <xf numFmtId="0" fontId="6" fillId="8" borderId="11" xfId="0" applyFont="1" applyFill="1" applyBorder="1" applyAlignment="1">
      <alignment horizontal="left" vertical="center" wrapText="1"/>
    </xf>
    <xf numFmtId="0" fontId="9" fillId="8" borderId="39" xfId="0" applyFont="1" applyFill="1" applyBorder="1" applyAlignment="1">
      <alignment horizontal="center" vertical="top" wrapText="1"/>
    </xf>
    <xf numFmtId="0" fontId="9" fillId="8" borderId="10" xfId="0" applyFont="1" applyFill="1" applyBorder="1" applyAlignment="1">
      <alignment horizontal="center" vertical="top" wrapText="1"/>
    </xf>
    <xf numFmtId="0" fontId="9" fillId="8" borderId="4" xfId="0" applyFont="1" applyFill="1" applyBorder="1" applyAlignment="1">
      <alignment horizontal="center" vertical="top" wrapText="1"/>
    </xf>
    <xf numFmtId="0" fontId="9" fillId="8" borderId="0" xfId="0" applyFont="1" applyFill="1" applyBorder="1" applyAlignment="1">
      <alignment horizontal="center" vertical="top" wrapText="1"/>
    </xf>
    <xf numFmtId="0" fontId="9" fillId="8" borderId="40" xfId="0" applyFont="1" applyFill="1" applyBorder="1" applyAlignment="1">
      <alignment horizontal="center" vertical="top" wrapText="1"/>
    </xf>
    <xf numFmtId="0" fontId="9" fillId="8" borderId="11" xfId="0" applyFont="1" applyFill="1" applyBorder="1" applyAlignment="1">
      <alignment horizontal="center" vertical="top" wrapText="1"/>
    </xf>
    <xf numFmtId="0" fontId="13" fillId="8" borderId="10" xfId="0" applyFont="1" applyFill="1" applyBorder="1" applyAlignment="1">
      <alignment wrapText="1"/>
    </xf>
    <xf numFmtId="0" fontId="13" fillId="8" borderId="0" xfId="0" applyFont="1" applyFill="1" applyBorder="1" applyAlignment="1">
      <alignment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top" wrapText="1"/>
    </xf>
    <xf numFmtId="0" fontId="9" fillId="8" borderId="41" xfId="0" applyFont="1" applyFill="1" applyBorder="1" applyAlignment="1">
      <alignment horizontal="center" vertical="top" wrapText="1"/>
    </xf>
    <xf numFmtId="0" fontId="9" fillId="8" borderId="13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 wrapText="1"/>
    </xf>
    <xf numFmtId="0" fontId="9" fillId="8" borderId="12" xfId="0" applyFont="1" applyFill="1" applyBorder="1" applyAlignment="1">
      <alignment horizontal="center" vertical="top" wrapText="1"/>
    </xf>
    <xf numFmtId="0" fontId="9" fillId="8" borderId="42" xfId="0" applyFont="1" applyFill="1" applyBorder="1" applyAlignment="1">
      <alignment horizontal="center" vertical="top" wrapText="1"/>
    </xf>
    <xf numFmtId="0" fontId="6" fillId="8" borderId="13" xfId="0" applyFont="1" applyFill="1" applyBorder="1" applyAlignment="1">
      <alignment horizontal="left" vertical="top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vertical="top" wrapText="1"/>
    </xf>
    <xf numFmtId="0" fontId="9" fillId="8" borderId="0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0" fillId="8" borderId="15" xfId="0" applyFont="1" applyFill="1" applyBorder="1" applyAlignment="1">
      <alignment wrapText="1"/>
    </xf>
    <xf numFmtId="0" fontId="10" fillId="8" borderId="16" xfId="0" applyFont="1" applyFill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10" fillId="0" borderId="15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wrapText="1"/>
    </xf>
    <xf numFmtId="0" fontId="13" fillId="8" borderId="16" xfId="0" applyFont="1" applyFill="1" applyBorder="1" applyAlignment="1">
      <alignment wrapText="1"/>
    </xf>
    <xf numFmtId="0" fontId="12" fillId="8" borderId="16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wrapText="1"/>
    </xf>
    <xf numFmtId="0" fontId="13" fillId="8" borderId="15" xfId="0" applyFont="1" applyFill="1" applyBorder="1" applyAlignment="1">
      <alignment vertical="center" wrapText="1"/>
    </xf>
    <xf numFmtId="0" fontId="13" fillId="8" borderId="1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8" borderId="16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 wrapText="1"/>
    </xf>
    <xf numFmtId="0" fontId="10" fillId="0" borderId="43" xfId="0" applyFont="1" applyFill="1" applyBorder="1" applyAlignment="1">
      <alignment horizontal="left" wrapText="1"/>
    </xf>
    <xf numFmtId="0" fontId="10" fillId="0" borderId="44" xfId="0" applyFont="1" applyFill="1" applyBorder="1" applyAlignment="1">
      <alignment horizontal="left" wrapText="1"/>
    </xf>
    <xf numFmtId="0" fontId="9" fillId="8" borderId="45" xfId="0" applyFont="1" applyFill="1" applyBorder="1" applyAlignment="1">
      <alignment vertical="top" wrapText="1"/>
    </xf>
    <xf numFmtId="0" fontId="9" fillId="8" borderId="46" xfId="0" applyFont="1" applyFill="1" applyBorder="1" applyAlignment="1">
      <alignment vertical="top" wrapText="1"/>
    </xf>
    <xf numFmtId="0" fontId="10" fillId="8" borderId="14" xfId="0" applyFont="1" applyFill="1" applyBorder="1" applyAlignment="1">
      <alignment horizontal="left" wrapText="1"/>
    </xf>
    <xf numFmtId="0" fontId="10" fillId="8" borderId="10" xfId="0" applyFont="1" applyFill="1" applyBorder="1" applyAlignment="1">
      <alignment horizontal="left" wrapText="1"/>
    </xf>
    <xf numFmtId="0" fontId="10" fillId="8" borderId="12" xfId="0" applyFont="1" applyFill="1" applyBorder="1" applyAlignment="1">
      <alignment horizontal="left" wrapText="1"/>
    </xf>
    <xf numFmtId="0" fontId="10" fillId="8" borderId="11" xfId="0" applyFont="1" applyFill="1" applyBorder="1" applyAlignment="1">
      <alignment horizontal="left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left" vertical="top" wrapText="1"/>
    </xf>
    <xf numFmtId="0" fontId="13" fillId="0" borderId="46" xfId="0" applyFont="1" applyFill="1" applyBorder="1" applyAlignment="1">
      <alignment horizontal="left" vertical="top" wrapText="1"/>
    </xf>
    <xf numFmtId="0" fontId="13" fillId="0" borderId="47" xfId="0" applyFont="1" applyFill="1" applyBorder="1" applyAlignment="1">
      <alignment horizontal="left" vertical="top" wrapText="1"/>
    </xf>
    <xf numFmtId="0" fontId="10" fillId="8" borderId="15" xfId="0" applyFont="1" applyFill="1" applyBorder="1" applyAlignment="1">
      <alignment horizontal="left" wrapText="1"/>
    </xf>
    <xf numFmtId="0" fontId="10" fillId="8" borderId="16" xfId="0" applyFont="1" applyFill="1" applyBorder="1" applyAlignment="1">
      <alignment horizontal="left" wrapText="1"/>
    </xf>
    <xf numFmtId="0" fontId="13" fillId="0" borderId="15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horizontal="left" vertical="top" wrapText="1"/>
    </xf>
    <xf numFmtId="0" fontId="10" fillId="8" borderId="36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vertical="top" wrapText="1"/>
    </xf>
    <xf numFmtId="0" fontId="6" fillId="6" borderId="0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wrapText="1"/>
    </xf>
    <xf numFmtId="0" fontId="10" fillId="6" borderId="0" xfId="0" applyFont="1" applyFill="1" applyBorder="1" applyAlignment="1">
      <alignment wrapText="1"/>
    </xf>
    <xf numFmtId="0" fontId="6" fillId="6" borderId="12" xfId="0" applyFont="1" applyFill="1" applyBorder="1" applyAlignment="1">
      <alignment vertical="top" wrapText="1"/>
    </xf>
    <xf numFmtId="0" fontId="6" fillId="6" borderId="11" xfId="0" applyFont="1" applyFill="1" applyBorder="1" applyAlignment="1">
      <alignment vertical="top" wrapText="1"/>
    </xf>
    <xf numFmtId="0" fontId="10" fillId="8" borderId="14" xfId="0" applyFont="1" applyFill="1" applyBorder="1" applyAlignment="1">
      <alignment horizontal="center" wrapText="1"/>
    </xf>
    <xf numFmtId="0" fontId="10" fillId="8" borderId="22" xfId="0" applyFont="1" applyFill="1" applyBorder="1" applyAlignment="1">
      <alignment horizontal="center" wrapText="1"/>
    </xf>
    <xf numFmtId="0" fontId="10" fillId="8" borderId="12" xfId="0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wrapText="1"/>
    </xf>
    <xf numFmtId="0" fontId="10" fillId="8" borderId="11" xfId="0" applyFont="1" applyFill="1" applyBorder="1" applyAlignment="1">
      <alignment horizontal="center" wrapText="1"/>
    </xf>
    <xf numFmtId="0" fontId="6" fillId="8" borderId="22" xfId="0" applyFont="1" applyFill="1" applyBorder="1" applyAlignment="1">
      <alignment horizontal="left" vertical="top" wrapText="1"/>
    </xf>
    <xf numFmtId="0" fontId="6" fillId="8" borderId="36" xfId="0" applyFont="1" applyFill="1" applyBorder="1" applyAlignment="1">
      <alignment horizontal="left" vertical="top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top" wrapText="1"/>
    </xf>
    <xf numFmtId="0" fontId="10" fillId="6" borderId="10" xfId="0" applyFont="1" applyFill="1" applyBorder="1" applyAlignment="1">
      <alignment horizontal="justify" vertical="center" wrapText="1"/>
    </xf>
    <xf numFmtId="0" fontId="7" fillId="6" borderId="1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13" fillId="6" borderId="10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6" fillId="8" borderId="12" xfId="0" applyFont="1" applyFill="1" applyBorder="1" applyAlignment="1">
      <alignment horizontal="left" vertical="top" wrapText="1"/>
    </xf>
    <xf numFmtId="0" fontId="6" fillId="8" borderId="17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6" xfId="0" applyFill="1" applyBorder="1" applyAlignment="1">
      <alignment horizontal="left" wrapText="1"/>
    </xf>
    <xf numFmtId="0" fontId="10" fillId="0" borderId="14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8" borderId="11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16" xfId="0" applyFont="1" applyFill="1" applyBorder="1" applyAlignment="1">
      <alignment horizontal="center" wrapText="1"/>
    </xf>
    <xf numFmtId="0" fontId="13" fillId="8" borderId="13" xfId="0" applyFont="1" applyFill="1" applyBorder="1" applyAlignment="1">
      <alignment horizontal="left" vertical="center" wrapText="1"/>
    </xf>
    <xf numFmtId="0" fontId="13" fillId="8" borderId="36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left" vertical="top" wrapText="1"/>
    </xf>
    <xf numFmtId="0" fontId="13" fillId="8" borderId="36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48B5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28574</xdr:colOff>
      <xdr:row>47</xdr:row>
      <xdr:rowOff>190499</xdr:rowOff>
    </xdr:to>
    <xdr:pic>
      <xdr:nvPicPr>
        <xdr:cNvPr id="4" name="3 Imagen" descr="portada_calendario_exc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05649" cy="9143999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</xdr:row>
      <xdr:rowOff>142875</xdr:rowOff>
    </xdr:from>
    <xdr:to>
      <xdr:col>7</xdr:col>
      <xdr:colOff>175319</xdr:colOff>
      <xdr:row>6</xdr:row>
      <xdr:rowOff>108419</xdr:rowOff>
    </xdr:to>
    <xdr:sp macro="" textlink="">
      <xdr:nvSpPr>
        <xdr:cNvPr id="5" name="4 CuadroTexto"/>
        <xdr:cNvSpPr txBox="1"/>
      </xdr:nvSpPr>
      <xdr:spPr>
        <a:xfrm>
          <a:off x="962025" y="904875"/>
          <a:ext cx="5185469" cy="346544"/>
        </a:xfrm>
        <a:prstGeom prst="rect">
          <a:avLst/>
        </a:prstGeom>
        <a:solidFill>
          <a:srgbClr val="7F9E4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es-MX" sz="1500" b="1">
              <a:solidFill>
                <a:schemeClr val="bg1"/>
              </a:solidFill>
            </a:rPr>
            <a:t>Sistema Nacional de Información</a:t>
          </a:r>
          <a:r>
            <a:rPr lang="es-MX" sz="1500" b="1" baseline="0">
              <a:solidFill>
                <a:schemeClr val="bg1"/>
              </a:solidFill>
            </a:rPr>
            <a:t> Estadística y Geográfica</a:t>
          </a:r>
          <a:endParaRPr lang="es-MX" sz="15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344186</xdr:colOff>
      <xdr:row>20</xdr:row>
      <xdr:rowOff>103048</xdr:rowOff>
    </xdr:from>
    <xdr:to>
      <xdr:col>7</xdr:col>
      <xdr:colOff>790450</xdr:colOff>
      <xdr:row>25</xdr:row>
      <xdr:rowOff>561</xdr:rowOff>
    </xdr:to>
    <xdr:sp macro="" textlink="">
      <xdr:nvSpPr>
        <xdr:cNvPr id="6" name="7 CuadroTexto"/>
        <xdr:cNvSpPr txBox="1"/>
      </xdr:nvSpPr>
      <xdr:spPr bwMode="auto">
        <a:xfrm>
          <a:off x="429911" y="3913048"/>
          <a:ext cx="6332714" cy="85001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2600" b="1"/>
            <a:t>Ficha</a:t>
          </a:r>
          <a:r>
            <a:rPr lang="es-MX" sz="2600" b="1" baseline="0"/>
            <a:t> de metadatos de Indicador Clave</a:t>
          </a:r>
          <a:endParaRPr lang="es-MX" sz="2600" b="1"/>
        </a:p>
      </xdr:txBody>
    </xdr:sp>
    <xdr:clientData/>
  </xdr:twoCellAnchor>
  <xdr:twoCellAnchor>
    <xdr:from>
      <xdr:col>1</xdr:col>
      <xdr:colOff>342900</xdr:colOff>
      <xdr:row>14</xdr:row>
      <xdr:rowOff>161925</xdr:rowOff>
    </xdr:from>
    <xdr:to>
      <xdr:col>7</xdr:col>
      <xdr:colOff>789164</xdr:colOff>
      <xdr:row>17</xdr:row>
      <xdr:rowOff>96902</xdr:rowOff>
    </xdr:to>
    <xdr:sp macro="" textlink="">
      <xdr:nvSpPr>
        <xdr:cNvPr id="7" name="7 CuadroTexto"/>
        <xdr:cNvSpPr txBox="1"/>
      </xdr:nvSpPr>
      <xdr:spPr bwMode="auto">
        <a:xfrm>
          <a:off x="428625" y="2828925"/>
          <a:ext cx="6332714" cy="50647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2400" b="1"/>
            <a:t>Catálogo</a:t>
          </a:r>
          <a:r>
            <a:rPr lang="es-MX" sz="2400" b="1" baseline="0"/>
            <a:t> Nacional de Indicadores</a:t>
          </a:r>
          <a:endParaRPr lang="es-MX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4</xdr:col>
      <xdr:colOff>352425</xdr:colOff>
      <xdr:row>3</xdr:row>
      <xdr:rowOff>19050</xdr:rowOff>
    </xdr:to>
    <xdr:pic>
      <xdr:nvPicPr>
        <xdr:cNvPr id="2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90500"/>
          <a:ext cx="1304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190500</xdr:rowOff>
    </xdr:from>
    <xdr:to>
      <xdr:col>4</xdr:col>
      <xdr:colOff>323850</xdr:colOff>
      <xdr:row>3</xdr:row>
      <xdr:rowOff>38100</xdr:rowOff>
    </xdr:to>
    <xdr:pic>
      <xdr:nvPicPr>
        <xdr:cNvPr id="2447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381000"/>
          <a:ext cx="1304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152400</xdr:rowOff>
    </xdr:from>
    <xdr:to>
      <xdr:col>2</xdr:col>
      <xdr:colOff>85725</xdr:colOff>
      <xdr:row>3</xdr:row>
      <xdr:rowOff>400050</xdr:rowOff>
    </xdr:to>
    <xdr:pic>
      <xdr:nvPicPr>
        <xdr:cNvPr id="3460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33400"/>
          <a:ext cx="13144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152400</xdr:rowOff>
    </xdr:from>
    <xdr:to>
      <xdr:col>2</xdr:col>
      <xdr:colOff>371475</xdr:colOff>
      <xdr:row>3</xdr:row>
      <xdr:rowOff>400050</xdr:rowOff>
    </xdr:to>
    <xdr:pic>
      <xdr:nvPicPr>
        <xdr:cNvPr id="4484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33400"/>
          <a:ext cx="13144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142875</xdr:rowOff>
    </xdr:from>
    <xdr:to>
      <xdr:col>2</xdr:col>
      <xdr:colOff>1009650</xdr:colOff>
      <xdr:row>3</xdr:row>
      <xdr:rowOff>390525</xdr:rowOff>
    </xdr:to>
    <xdr:pic>
      <xdr:nvPicPr>
        <xdr:cNvPr id="5508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523875"/>
          <a:ext cx="13049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152400</xdr:rowOff>
    </xdr:from>
    <xdr:to>
      <xdr:col>2</xdr:col>
      <xdr:colOff>476250</xdr:colOff>
      <xdr:row>3</xdr:row>
      <xdr:rowOff>400050</xdr:rowOff>
    </xdr:to>
    <xdr:pic>
      <xdr:nvPicPr>
        <xdr:cNvPr id="6532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33400"/>
          <a:ext cx="13049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94"/>
  <sheetViews>
    <sheetView showGridLines="0" showRowColHeaders="0" tabSelected="1" zoomScaleNormal="100" workbookViewId="0">
      <selection sqref="A1:I1048576"/>
    </sheetView>
  </sheetViews>
  <sheetFormatPr baseColWidth="10" defaultColWidth="0" defaultRowHeight="15" zeroHeight="1"/>
  <cols>
    <col min="1" max="1" width="1.28515625" style="160" customWidth="1"/>
    <col min="2" max="3" width="12.85546875" style="160" customWidth="1"/>
    <col min="4" max="4" width="15" style="160" customWidth="1"/>
    <col min="5" max="5" width="15.140625" style="160" customWidth="1"/>
    <col min="6" max="6" width="15.85546875" style="160" customWidth="1"/>
    <col min="7" max="8" width="16.5703125" style="160" customWidth="1"/>
    <col min="9" max="9" width="0.42578125" style="160" customWidth="1"/>
    <col min="10" max="10" width="6.5703125" style="160" hidden="1" customWidth="1"/>
    <col min="11" max="11" width="5.140625" style="160" hidden="1" customWidth="1"/>
    <col min="12" max="12" width="4.7109375" style="160" hidden="1" customWidth="1"/>
    <col min="13" max="16384" width="0" style="160" hidden="1"/>
  </cols>
  <sheetData>
    <row r="1" spans="2:6"/>
    <row r="2" spans="2:6"/>
    <row r="3" spans="2:6"/>
    <row r="4" spans="2:6"/>
    <row r="5" spans="2:6"/>
    <row r="6" spans="2:6"/>
    <row r="7" spans="2:6"/>
    <row r="8" spans="2:6"/>
    <row r="9" spans="2:6"/>
    <row r="10" spans="2:6"/>
    <row r="11" spans="2:6">
      <c r="B11" s="165"/>
      <c r="C11" s="165"/>
      <c r="D11" s="165"/>
      <c r="E11" s="165"/>
      <c r="F11" s="165"/>
    </row>
    <row r="12" spans="2:6">
      <c r="B12" s="165"/>
      <c r="C12" s="165"/>
      <c r="D12" s="165"/>
      <c r="E12" s="165"/>
      <c r="F12" s="165"/>
    </row>
    <row r="13" spans="2:6">
      <c r="B13" s="165"/>
      <c r="C13" s="165"/>
      <c r="D13" s="165"/>
      <c r="E13" s="165"/>
      <c r="F13" s="165"/>
    </row>
    <row r="14" spans="2:6">
      <c r="B14" s="165"/>
      <c r="C14" s="165"/>
      <c r="D14" s="165"/>
      <c r="E14" s="165"/>
      <c r="F14" s="165"/>
    </row>
    <row r="15" spans="2:6">
      <c r="B15" s="165"/>
      <c r="C15" s="165"/>
      <c r="D15" s="165"/>
      <c r="E15" s="165"/>
      <c r="F15" s="165"/>
    </row>
    <row r="16" spans="2:6">
      <c r="B16" s="165"/>
      <c r="C16" s="165"/>
      <c r="D16" s="165"/>
      <c r="E16" s="165"/>
      <c r="F16" s="165"/>
    </row>
    <row r="17" spans="2:6">
      <c r="B17" s="165"/>
      <c r="C17" s="165"/>
      <c r="D17" s="165"/>
      <c r="E17" s="165"/>
      <c r="F17" s="165"/>
    </row>
    <row r="18" spans="2:6">
      <c r="B18" s="165"/>
      <c r="C18" s="165"/>
      <c r="D18" s="165"/>
      <c r="E18" s="165"/>
      <c r="F18" s="165"/>
    </row>
    <row r="19" spans="2:6">
      <c r="B19" s="165"/>
      <c r="C19" s="165"/>
      <c r="D19" s="165"/>
      <c r="E19" s="165"/>
      <c r="F19" s="165"/>
    </row>
    <row r="20" spans="2:6">
      <c r="B20" s="165"/>
      <c r="C20" s="165"/>
      <c r="D20" s="165"/>
      <c r="E20" s="165"/>
      <c r="F20" s="165"/>
    </row>
    <row r="21" spans="2:6">
      <c r="B21" s="165"/>
      <c r="C21" s="165"/>
      <c r="D21" s="165"/>
      <c r="E21" s="165"/>
      <c r="F21" s="165"/>
    </row>
    <row r="22" spans="2:6">
      <c r="B22" s="165"/>
      <c r="C22" s="165"/>
      <c r="D22" s="165"/>
      <c r="E22" s="165"/>
    </row>
    <row r="23" spans="2:6"/>
    <row r="24" spans="2:6"/>
    <row r="25" spans="2:6"/>
    <row r="26" spans="2:6"/>
    <row r="27" spans="2:6"/>
    <row r="28" spans="2:6"/>
    <row r="29" spans="2:6"/>
    <row r="30" spans="2:6"/>
    <row r="31" spans="2:6"/>
    <row r="32" spans="2: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spans="11:12" hidden="1"/>
    <row r="178" spans="11:12" hidden="1"/>
    <row r="179" spans="11:12" hidden="1"/>
    <row r="180" spans="11:12" hidden="1"/>
    <row r="181" spans="11:12" hidden="1"/>
    <row r="182" spans="11:12" hidden="1">
      <c r="K182" s="161"/>
      <c r="L182" s="9"/>
    </row>
    <row r="183" spans="11:12" hidden="1">
      <c r="K183" s="161"/>
      <c r="L183" s="9"/>
    </row>
    <row r="184" spans="11:12" hidden="1">
      <c r="K184" s="161"/>
      <c r="L184" s="9"/>
    </row>
    <row r="185" spans="11:12" hidden="1">
      <c r="K185" s="161"/>
      <c r="L185" s="9"/>
    </row>
    <row r="186" spans="11:12" hidden="1">
      <c r="K186" s="161"/>
      <c r="L186" s="9"/>
    </row>
    <row r="187" spans="11:12" hidden="1">
      <c r="K187" s="161"/>
      <c r="L187" s="9"/>
    </row>
    <row r="188" spans="11:12" hidden="1">
      <c r="K188" s="161"/>
      <c r="L188" s="9"/>
    </row>
    <row r="189" spans="11:12" hidden="1">
      <c r="K189" s="161"/>
      <c r="L189" s="9"/>
    </row>
    <row r="190" spans="11:12" hidden="1">
      <c r="K190" s="161"/>
      <c r="L190" s="9"/>
    </row>
    <row r="191" spans="11:12" hidden="1">
      <c r="K191" s="161"/>
      <c r="L191" s="9"/>
    </row>
    <row r="192" spans="11:12" hidden="1">
      <c r="K192" s="161"/>
      <c r="L192" s="9"/>
    </row>
    <row r="193" spans="11:12" hidden="1">
      <c r="K193" s="161"/>
      <c r="L193" s="9"/>
    </row>
    <row r="194" spans="11:12" hidden="1">
      <c r="K194" s="161"/>
      <c r="L194" s="9"/>
    </row>
  </sheetData>
  <sheetProtection password="CC6F" sheet="1" objects="1" scenarios="1"/>
  <pageMargins left="0.26" right="0.23" top="0.39370078740157483" bottom="0.39370078740157483" header="0.31496062992125984" footer="0.31496062992125984"/>
  <pageSetup scale="95" orientation="portrait" r:id="rId1"/>
  <rowBreaks count="1" manualBreakCount="1">
    <brk id="4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3"/>
  <dimension ref="A1:K80"/>
  <sheetViews>
    <sheetView zoomScale="80" zoomScaleNormal="80" workbookViewId="0">
      <selection activeCell="E53" sqref="E53:F53"/>
    </sheetView>
  </sheetViews>
  <sheetFormatPr baseColWidth="10" defaultColWidth="0" defaultRowHeight="15"/>
  <cols>
    <col min="1" max="1" width="11.42578125" customWidth="1"/>
    <col min="2" max="2" width="12.42578125" customWidth="1"/>
    <col min="3" max="4" width="11.42578125" customWidth="1"/>
    <col min="5" max="5" width="14.7109375" customWidth="1"/>
    <col min="6" max="6" width="18.7109375" customWidth="1"/>
    <col min="7" max="7" width="18.5703125" customWidth="1"/>
    <col min="8" max="8" width="11.7109375" customWidth="1"/>
    <col min="9" max="9" width="13.5703125" customWidth="1"/>
    <col min="10" max="10" width="23.5703125" customWidth="1"/>
    <col min="11" max="11" width="11.42578125" customWidth="1"/>
  </cols>
  <sheetData>
    <row r="1" spans="1:11" ht="15" customHeight="1"/>
    <row r="2" spans="1:11" ht="15" customHeight="1"/>
    <row r="3" spans="1:11" ht="15.75" customHeight="1" thickBot="1"/>
    <row r="4" spans="1:11" ht="31.5" customHeight="1" thickTop="1" thickBot="1">
      <c r="D4" s="291" t="s">
        <v>110</v>
      </c>
      <c r="E4" s="291"/>
      <c r="F4" s="291"/>
      <c r="G4" s="291"/>
      <c r="H4" s="291"/>
      <c r="I4" s="291"/>
    </row>
    <row r="5" spans="1:11" ht="18" customHeight="1" thickTop="1">
      <c r="D5" s="300" t="s">
        <v>39</v>
      </c>
      <c r="E5" s="300"/>
      <c r="F5" s="300"/>
      <c r="G5" s="300"/>
      <c r="H5" s="300"/>
      <c r="I5" s="300"/>
    </row>
    <row r="6" spans="1:11" ht="9" customHeight="1">
      <c r="D6" s="26"/>
      <c r="E6" s="26"/>
      <c r="F6" s="26"/>
      <c r="G6" s="26"/>
    </row>
    <row r="7" spans="1:11" ht="9" customHeight="1">
      <c r="B7" s="47"/>
      <c r="C7" s="47"/>
      <c r="D7" s="47"/>
      <c r="E7" s="47"/>
      <c r="F7" s="47"/>
      <c r="G7" s="47"/>
      <c r="H7" s="47"/>
      <c r="I7" s="47"/>
      <c r="J7" s="47"/>
    </row>
    <row r="8" spans="1:11" ht="12.75" customHeight="1">
      <c r="A8" s="12"/>
      <c r="B8" s="25"/>
      <c r="C8" s="25"/>
      <c r="D8" s="25"/>
      <c r="E8" s="25"/>
      <c r="F8" s="25"/>
      <c r="G8" s="25"/>
      <c r="H8" s="25"/>
      <c r="I8" s="25"/>
      <c r="J8" s="25"/>
      <c r="K8" s="12"/>
    </row>
    <row r="9" spans="1:11" ht="22.5" customHeight="1">
      <c r="A9" s="25"/>
      <c r="B9" s="431" t="s">
        <v>519</v>
      </c>
      <c r="C9" s="432"/>
      <c r="D9" s="432"/>
      <c r="E9" s="68"/>
      <c r="F9" s="58"/>
      <c r="G9" s="58"/>
      <c r="H9" s="434" t="s">
        <v>469</v>
      </c>
      <c r="I9" s="434"/>
      <c r="J9" s="434"/>
      <c r="K9" s="25"/>
    </row>
    <row r="10" spans="1:11" ht="18" customHeight="1">
      <c r="A10" s="25"/>
      <c r="B10" s="433"/>
      <c r="C10" s="433"/>
      <c r="D10" s="433"/>
      <c r="E10" s="57"/>
      <c r="F10" s="44"/>
      <c r="G10" s="44"/>
      <c r="H10" s="435"/>
      <c r="I10" s="435"/>
      <c r="J10" s="435"/>
      <c r="K10" s="12"/>
    </row>
    <row r="11" spans="1:11" ht="15.75" customHeight="1">
      <c r="A11" s="25"/>
      <c r="B11" s="67"/>
      <c r="C11" s="44"/>
      <c r="D11" s="44"/>
      <c r="E11" s="413" t="s">
        <v>52</v>
      </c>
      <c r="F11" s="414"/>
      <c r="G11" s="44"/>
      <c r="H11" s="44"/>
      <c r="I11" s="44"/>
      <c r="J11" s="44"/>
      <c r="K11" s="12"/>
    </row>
    <row r="12" spans="1:11">
      <c r="A12" s="25"/>
      <c r="B12" s="44"/>
      <c r="C12" s="44"/>
      <c r="D12" s="44"/>
      <c r="E12" s="411" t="s">
        <v>36</v>
      </c>
      <c r="F12" s="412"/>
      <c r="G12" s="412"/>
      <c r="H12" s="412"/>
      <c r="I12" s="412"/>
      <c r="J12" s="412"/>
    </row>
    <row r="13" spans="1:11" ht="22.5" customHeight="1">
      <c r="A13" s="25"/>
      <c r="B13" s="44"/>
      <c r="C13" s="44"/>
      <c r="D13" s="44"/>
      <c r="E13" s="411"/>
      <c r="F13" s="412"/>
      <c r="G13" s="412"/>
      <c r="H13" s="412"/>
      <c r="I13" s="412"/>
      <c r="J13" s="412"/>
    </row>
    <row r="14" spans="1:11" ht="15.75">
      <c r="A14" s="25"/>
      <c r="B14" s="67"/>
      <c r="C14" s="67"/>
      <c r="D14" s="67"/>
      <c r="E14" s="413" t="s">
        <v>53</v>
      </c>
      <c r="F14" s="414"/>
      <c r="G14" s="44"/>
      <c r="H14" s="44"/>
      <c r="I14" s="44"/>
      <c r="J14" s="44"/>
    </row>
    <row r="15" spans="1:11">
      <c r="A15" s="25"/>
      <c r="B15" s="67"/>
      <c r="C15" s="67"/>
      <c r="D15" s="67"/>
      <c r="E15" s="411" t="s">
        <v>36</v>
      </c>
      <c r="F15" s="412"/>
      <c r="G15" s="412"/>
      <c r="H15" s="412"/>
      <c r="I15" s="412"/>
      <c r="J15" s="412"/>
    </row>
    <row r="16" spans="1:11">
      <c r="A16" s="25"/>
      <c r="B16" s="67"/>
      <c r="C16" s="67"/>
      <c r="D16" s="67"/>
      <c r="E16" s="411"/>
      <c r="F16" s="412"/>
      <c r="G16" s="412"/>
      <c r="H16" s="412"/>
      <c r="I16" s="412"/>
      <c r="J16" s="412"/>
    </row>
    <row r="17" spans="1:10" ht="15.75">
      <c r="A17" s="25"/>
      <c r="B17" s="67"/>
      <c r="C17" s="67"/>
      <c r="D17" s="67"/>
      <c r="E17" s="413" t="s">
        <v>50</v>
      </c>
      <c r="F17" s="414"/>
      <c r="G17" s="44"/>
      <c r="H17" s="44"/>
      <c r="I17" s="44"/>
      <c r="J17" s="44"/>
    </row>
    <row r="18" spans="1:10">
      <c r="A18" s="25"/>
      <c r="B18" s="67"/>
      <c r="C18" s="67"/>
      <c r="D18" s="67"/>
      <c r="E18" s="411" t="s">
        <v>36</v>
      </c>
      <c r="F18" s="412"/>
      <c r="G18" s="412"/>
      <c r="H18" s="412"/>
      <c r="I18" s="412"/>
      <c r="J18" s="412"/>
    </row>
    <row r="19" spans="1:10" ht="33" customHeight="1">
      <c r="A19" s="25"/>
      <c r="B19" s="67"/>
      <c r="C19" s="67"/>
      <c r="D19" s="67"/>
      <c r="E19" s="411"/>
      <c r="F19" s="412"/>
      <c r="G19" s="412"/>
      <c r="H19" s="412"/>
      <c r="I19" s="412"/>
      <c r="J19" s="412"/>
    </row>
    <row r="20" spans="1:10" ht="31.5" customHeight="1">
      <c r="A20" s="25"/>
      <c r="B20" s="44"/>
      <c r="C20" s="44"/>
      <c r="D20" s="44"/>
      <c r="E20" s="413" t="s">
        <v>54</v>
      </c>
      <c r="F20" s="414"/>
      <c r="G20" s="44"/>
      <c r="H20" s="44"/>
      <c r="I20" s="44"/>
      <c r="J20" s="44"/>
    </row>
    <row r="21" spans="1:10">
      <c r="A21" s="25"/>
      <c r="B21" s="44"/>
      <c r="C21" s="44"/>
      <c r="D21" s="44"/>
      <c r="E21" s="411" t="s">
        <v>36</v>
      </c>
      <c r="F21" s="412"/>
      <c r="G21" s="412"/>
      <c r="H21" s="412"/>
      <c r="I21" s="412"/>
      <c r="J21" s="412"/>
    </row>
    <row r="22" spans="1:10" ht="38.25" customHeight="1">
      <c r="A22" s="25"/>
      <c r="B22" s="44"/>
      <c r="C22" s="44"/>
      <c r="D22" s="44"/>
      <c r="E22" s="411"/>
      <c r="F22" s="412"/>
      <c r="G22" s="412"/>
      <c r="H22" s="412"/>
      <c r="I22" s="412"/>
      <c r="J22" s="412"/>
    </row>
    <row r="23" spans="1:10" ht="33" customHeight="1">
      <c r="A23" s="25"/>
      <c r="B23" s="44"/>
      <c r="C23" s="44"/>
      <c r="D23" s="44"/>
      <c r="E23" s="413" t="s">
        <v>55</v>
      </c>
      <c r="F23" s="414"/>
      <c r="G23" s="44"/>
      <c r="H23" s="44"/>
      <c r="I23" s="44"/>
      <c r="J23" s="44"/>
    </row>
    <row r="24" spans="1:10">
      <c r="A24" s="25"/>
      <c r="B24" s="44"/>
      <c r="C24" s="44"/>
      <c r="D24" s="44"/>
      <c r="E24" s="411" t="s">
        <v>36</v>
      </c>
      <c r="F24" s="412"/>
      <c r="G24" s="412"/>
      <c r="H24" s="412"/>
      <c r="I24" s="412"/>
      <c r="J24" s="412"/>
    </row>
    <row r="25" spans="1:10" ht="19.5" customHeight="1">
      <c r="A25" s="25"/>
      <c r="B25" s="44"/>
      <c r="C25" s="44"/>
      <c r="D25" s="44"/>
      <c r="E25" s="411"/>
      <c r="F25" s="412"/>
      <c r="G25" s="412"/>
      <c r="H25" s="412"/>
      <c r="I25" s="412"/>
      <c r="J25" s="412"/>
    </row>
    <row r="26" spans="1:10">
      <c r="A26" s="25"/>
      <c r="B26" s="44"/>
      <c r="C26" s="44"/>
      <c r="D26" s="44"/>
      <c r="E26" s="413" t="s">
        <v>56</v>
      </c>
      <c r="F26" s="414"/>
      <c r="G26" s="44"/>
      <c r="H26" s="44"/>
      <c r="I26" s="44"/>
      <c r="J26" s="44"/>
    </row>
    <row r="27" spans="1:10">
      <c r="A27" s="25"/>
      <c r="B27" s="44"/>
      <c r="C27" s="44"/>
      <c r="D27" s="44"/>
      <c r="E27" s="411" t="s">
        <v>36</v>
      </c>
      <c r="F27" s="412"/>
      <c r="G27" s="412"/>
      <c r="H27" s="412"/>
      <c r="I27" s="412"/>
      <c r="J27" s="412"/>
    </row>
    <row r="28" spans="1:10" ht="73.5" customHeight="1">
      <c r="A28" s="25"/>
      <c r="B28" s="44"/>
      <c r="C28" s="44"/>
      <c r="D28" s="44"/>
      <c r="E28" s="411"/>
      <c r="F28" s="412"/>
      <c r="G28" s="412"/>
      <c r="H28" s="412"/>
      <c r="I28" s="412"/>
      <c r="J28" s="412"/>
    </row>
    <row r="29" spans="1:10" ht="32.25" customHeight="1">
      <c r="A29" s="25"/>
      <c r="B29" s="44"/>
      <c r="C29" s="44"/>
      <c r="D29" s="44"/>
      <c r="E29" s="413" t="s">
        <v>57</v>
      </c>
      <c r="F29" s="414"/>
      <c r="G29" s="44"/>
      <c r="H29" s="44"/>
      <c r="I29" s="44"/>
      <c r="J29" s="44"/>
    </row>
    <row r="30" spans="1:10">
      <c r="A30" s="25"/>
      <c r="B30" s="44"/>
      <c r="C30" s="44"/>
      <c r="D30" s="44"/>
      <c r="E30" s="411" t="s">
        <v>36</v>
      </c>
      <c r="F30" s="412"/>
      <c r="G30" s="412"/>
      <c r="H30" s="412"/>
      <c r="I30" s="412"/>
      <c r="J30" s="412"/>
    </row>
    <row r="31" spans="1:10" ht="89.25" customHeight="1">
      <c r="A31" s="25"/>
      <c r="B31" s="44"/>
      <c r="C31" s="44"/>
      <c r="D31" s="44"/>
      <c r="E31" s="411"/>
      <c r="F31" s="412"/>
      <c r="G31" s="412"/>
      <c r="H31" s="412"/>
      <c r="I31" s="412"/>
      <c r="J31" s="412"/>
    </row>
    <row r="32" spans="1:10" ht="32.25" customHeight="1">
      <c r="A32" s="25"/>
      <c r="B32" s="44"/>
      <c r="C32" s="44"/>
      <c r="D32" s="44"/>
      <c r="E32" s="413" t="s">
        <v>58</v>
      </c>
      <c r="F32" s="414"/>
      <c r="G32" s="44"/>
      <c r="H32" s="44"/>
      <c r="I32" s="44"/>
      <c r="J32" s="44"/>
    </row>
    <row r="33" spans="1:10">
      <c r="A33" s="25"/>
      <c r="B33" s="44"/>
      <c r="C33" s="44"/>
      <c r="D33" s="44"/>
      <c r="E33" s="411" t="s">
        <v>36</v>
      </c>
      <c r="F33" s="412"/>
      <c r="G33" s="412"/>
      <c r="H33" s="412"/>
      <c r="I33" s="412"/>
      <c r="J33" s="412"/>
    </row>
    <row r="34" spans="1:10" ht="62.25" customHeight="1">
      <c r="A34" s="25"/>
      <c r="B34" s="50"/>
      <c r="C34" s="50"/>
      <c r="D34" s="50"/>
      <c r="E34" s="415"/>
      <c r="F34" s="416"/>
      <c r="G34" s="416"/>
      <c r="H34" s="416"/>
      <c r="I34" s="416"/>
      <c r="J34" s="416"/>
    </row>
    <row r="35" spans="1:10" ht="26.25" customHeight="1">
      <c r="B35" s="313" t="s">
        <v>474</v>
      </c>
      <c r="C35" s="313"/>
      <c r="D35" s="313"/>
      <c r="E35" s="313"/>
      <c r="F35" s="313"/>
      <c r="G35" s="313"/>
      <c r="H35" s="313"/>
      <c r="I35" s="313"/>
      <c r="J35" s="313"/>
    </row>
    <row r="36" spans="1:10" ht="9.75" customHeight="1">
      <c r="A36" s="25"/>
      <c r="B36" s="255" t="s">
        <v>520</v>
      </c>
      <c r="C36" s="255"/>
      <c r="D36" s="256"/>
      <c r="E36" s="417" t="s">
        <v>482</v>
      </c>
      <c r="F36" s="418"/>
      <c r="G36" s="417" t="s">
        <v>61</v>
      </c>
      <c r="H36" s="418"/>
      <c r="I36" s="421" t="s">
        <v>62</v>
      </c>
      <c r="J36" s="421"/>
    </row>
    <row r="37" spans="1:10" ht="9" customHeight="1">
      <c r="B37" s="257"/>
      <c r="C37" s="257"/>
      <c r="D37" s="258"/>
      <c r="E37" s="419"/>
      <c r="F37" s="420"/>
      <c r="G37" s="419"/>
      <c r="H37" s="420"/>
      <c r="I37" s="422"/>
      <c r="J37" s="422"/>
    </row>
    <row r="38" spans="1:10" ht="15" customHeight="1">
      <c r="B38" s="257"/>
      <c r="C38" s="257"/>
      <c r="D38" s="258"/>
      <c r="E38" s="311" t="s">
        <v>36</v>
      </c>
      <c r="F38" s="423"/>
      <c r="G38" s="311" t="s">
        <v>36</v>
      </c>
      <c r="H38" s="423"/>
      <c r="I38" s="311" t="s">
        <v>36</v>
      </c>
      <c r="J38" s="312"/>
    </row>
    <row r="39" spans="1:10">
      <c r="A39" s="25"/>
      <c r="B39" s="257"/>
      <c r="C39" s="257"/>
      <c r="D39" s="258"/>
      <c r="E39" s="364"/>
      <c r="F39" s="424"/>
      <c r="G39" s="364"/>
      <c r="H39" s="424"/>
      <c r="I39" s="364"/>
      <c r="J39" s="271"/>
    </row>
    <row r="40" spans="1:10">
      <c r="A40" s="25"/>
      <c r="B40" s="52"/>
      <c r="C40" s="52"/>
      <c r="D40" s="52"/>
      <c r="E40" s="364"/>
      <c r="F40" s="424"/>
      <c r="G40" s="364"/>
      <c r="H40" s="424"/>
      <c r="I40" s="364"/>
      <c r="J40" s="271"/>
    </row>
    <row r="41" spans="1:10" ht="21.75" customHeight="1">
      <c r="A41" s="25"/>
      <c r="B41" s="52"/>
      <c r="C41" s="52"/>
      <c r="D41" s="52"/>
      <c r="E41" s="364"/>
      <c r="F41" s="424"/>
      <c r="G41" s="364"/>
      <c r="H41" s="424"/>
      <c r="I41" s="364"/>
      <c r="J41" s="271"/>
    </row>
    <row r="42" spans="1:10" ht="29.25" customHeight="1">
      <c r="A42" s="43"/>
      <c r="B42" s="52"/>
      <c r="C42" s="52"/>
      <c r="D42" s="52"/>
      <c r="E42" s="364"/>
      <c r="F42" s="424"/>
      <c r="G42" s="364"/>
      <c r="H42" s="424"/>
      <c r="I42" s="364"/>
      <c r="J42" s="271"/>
    </row>
    <row r="43" spans="1:10" ht="29.25" customHeight="1">
      <c r="A43" s="43"/>
      <c r="B43" s="52"/>
      <c r="C43" s="52"/>
      <c r="D43" s="52"/>
      <c r="E43" s="364" t="s">
        <v>36</v>
      </c>
      <c r="F43" s="424"/>
      <c r="G43" s="364" t="s">
        <v>36</v>
      </c>
      <c r="H43" s="424"/>
      <c r="I43" s="364" t="s">
        <v>36</v>
      </c>
      <c r="J43" s="271"/>
    </row>
    <row r="44" spans="1:10" ht="29.25" customHeight="1">
      <c r="A44" s="25"/>
      <c r="B44" s="53"/>
      <c r="C44" s="53"/>
      <c r="D44" s="53"/>
      <c r="E44" s="436" t="s">
        <v>36</v>
      </c>
      <c r="F44" s="437"/>
      <c r="G44" s="436" t="s">
        <v>36</v>
      </c>
      <c r="H44" s="437"/>
      <c r="I44" s="436" t="s">
        <v>36</v>
      </c>
      <c r="J44" s="458"/>
    </row>
    <row r="45" spans="1:10" ht="14.25" customHeight="1">
      <c r="B45" s="390" t="s">
        <v>521</v>
      </c>
      <c r="C45" s="438"/>
      <c r="D45" s="439"/>
      <c r="E45" s="442" t="s">
        <v>7</v>
      </c>
      <c r="F45" s="443"/>
      <c r="G45" s="446" t="s">
        <v>63</v>
      </c>
      <c r="H45" s="447"/>
      <c r="I45" s="447"/>
      <c r="J45" s="447"/>
    </row>
    <row r="46" spans="1:10" ht="5.25" customHeight="1">
      <c r="B46" s="440"/>
      <c r="C46" s="440"/>
      <c r="D46" s="441"/>
      <c r="E46" s="444"/>
      <c r="F46" s="445"/>
      <c r="G46" s="448"/>
      <c r="H46" s="449"/>
      <c r="I46" s="449"/>
      <c r="J46" s="449"/>
    </row>
    <row r="47" spans="1:10" ht="18" customHeight="1">
      <c r="B47" s="440"/>
      <c r="C47" s="440"/>
      <c r="D47" s="441"/>
      <c r="E47" s="459" t="s">
        <v>36</v>
      </c>
      <c r="F47" s="460"/>
      <c r="G47" s="461" t="s">
        <v>36</v>
      </c>
      <c r="H47" s="462"/>
      <c r="I47" s="462"/>
      <c r="J47" s="462"/>
    </row>
    <row r="48" spans="1:10" ht="12" customHeight="1">
      <c r="B48" s="440"/>
      <c r="C48" s="440"/>
      <c r="D48" s="441"/>
      <c r="E48" s="450" t="s">
        <v>36</v>
      </c>
      <c r="F48" s="451"/>
      <c r="G48" s="450" t="s">
        <v>36</v>
      </c>
      <c r="H48" s="456"/>
      <c r="I48" s="456"/>
      <c r="J48" s="456"/>
    </row>
    <row r="49" spans="1:11">
      <c r="A49" s="25"/>
      <c r="B49" s="10"/>
      <c r="C49" s="10"/>
      <c r="D49" s="10"/>
      <c r="E49" s="452"/>
      <c r="F49" s="453"/>
      <c r="G49" s="452"/>
      <c r="H49" s="457"/>
      <c r="I49" s="457"/>
      <c r="J49" s="457"/>
    </row>
    <row r="50" spans="1:11">
      <c r="A50" s="25"/>
      <c r="B50" s="10"/>
      <c r="C50" s="10"/>
      <c r="D50" s="10"/>
      <c r="E50" s="452"/>
      <c r="F50" s="453"/>
      <c r="G50" s="452"/>
      <c r="H50" s="457"/>
      <c r="I50" s="457"/>
      <c r="J50" s="457"/>
    </row>
    <row r="51" spans="1:11">
      <c r="A51" s="25"/>
      <c r="B51" s="10"/>
      <c r="C51" s="10"/>
      <c r="D51" s="10"/>
      <c r="E51" s="454"/>
      <c r="F51" s="455"/>
      <c r="G51" s="452"/>
      <c r="H51" s="457"/>
      <c r="I51" s="457"/>
      <c r="J51" s="457"/>
    </row>
    <row r="52" spans="1:11" ht="21" customHeight="1">
      <c r="B52" s="255" t="s">
        <v>525</v>
      </c>
      <c r="C52" s="255"/>
      <c r="D52" s="255"/>
      <c r="E52" s="131"/>
      <c r="F52" s="132"/>
      <c r="G52" s="425" t="s">
        <v>526</v>
      </c>
      <c r="H52" s="426"/>
      <c r="I52" s="427" t="s">
        <v>487</v>
      </c>
      <c r="J52" s="428"/>
    </row>
    <row r="53" spans="1:11" ht="27.75" customHeight="1">
      <c r="B53" s="257"/>
      <c r="C53" s="257"/>
      <c r="D53" s="258"/>
      <c r="E53" s="463" t="s">
        <v>387</v>
      </c>
      <c r="F53" s="464"/>
      <c r="G53" s="336"/>
      <c r="H53" s="429"/>
      <c r="I53" s="130"/>
      <c r="J53" s="130"/>
    </row>
    <row r="54" spans="1:11" ht="27.75" customHeight="1">
      <c r="B54" s="257"/>
      <c r="C54" s="257"/>
      <c r="D54" s="258"/>
      <c r="E54" s="465" t="s">
        <v>388</v>
      </c>
      <c r="F54" s="466"/>
      <c r="G54" s="364" t="s">
        <v>36</v>
      </c>
      <c r="H54" s="424"/>
      <c r="I54" s="467"/>
      <c r="J54" s="467"/>
    </row>
    <row r="55" spans="1:11" ht="27.75" customHeight="1">
      <c r="B55" s="257"/>
      <c r="C55" s="257"/>
      <c r="D55" s="258"/>
      <c r="E55" s="409" t="s">
        <v>389</v>
      </c>
      <c r="F55" s="410"/>
      <c r="G55" s="364" t="s">
        <v>36</v>
      </c>
      <c r="H55" s="424"/>
      <c r="I55" s="271"/>
      <c r="J55" s="271"/>
    </row>
    <row r="56" spans="1:11" ht="27.75" customHeight="1">
      <c r="B56" s="257"/>
      <c r="C56" s="257"/>
      <c r="D56" s="258"/>
      <c r="E56" s="126" t="s">
        <v>390</v>
      </c>
      <c r="F56" s="115"/>
      <c r="G56" s="364" t="s">
        <v>36</v>
      </c>
      <c r="H56" s="424"/>
      <c r="I56" s="271"/>
      <c r="J56" s="271"/>
    </row>
    <row r="57" spans="1:11" ht="3" customHeight="1">
      <c r="B57" s="430"/>
      <c r="C57" s="430"/>
      <c r="D57" s="430"/>
      <c r="E57" s="82"/>
      <c r="F57" s="83"/>
      <c r="G57" s="79"/>
      <c r="H57" s="83"/>
      <c r="I57" s="83"/>
      <c r="J57" s="83"/>
    </row>
    <row r="58" spans="1:11">
      <c r="B58" s="10"/>
      <c r="C58" s="10"/>
      <c r="D58" s="10"/>
      <c r="E58" s="10"/>
      <c r="F58" s="10"/>
      <c r="G58" s="66"/>
      <c r="H58" s="66"/>
      <c r="I58" s="66"/>
      <c r="J58" s="66"/>
    </row>
    <row r="59" spans="1:11" ht="8.25" customHeight="1">
      <c r="B59" s="10"/>
      <c r="C59" s="10"/>
      <c r="D59" s="10"/>
      <c r="E59" s="10"/>
      <c r="F59" s="10"/>
      <c r="G59" s="10"/>
      <c r="H59" s="10"/>
      <c r="I59" s="10"/>
      <c r="J59" s="10"/>
    </row>
    <row r="60" spans="1:1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s="16" customFormat="1" ht="6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8"/>
    </row>
    <row r="64" spans="1:1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6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6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8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s="16" customFormat="1" ht="8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7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</sheetData>
  <customSheetViews>
    <customSheetView guid="{E843D2E1-12C3-478A-96E0-24DDB019A8A2}" scale="80" showPageBreaks="1" hiddenColumns="1" state="hidden">
      <selection activeCell="E53" sqref="E53:F53"/>
      <pageMargins left="0.27559055118110237" right="0.27559055118110237" top="0.74803149606299213" bottom="0.99" header="0.31496062992125984" footer="0.31496062992125984"/>
      <pageSetup scale="68" orientation="portrait" r:id="rId1"/>
    </customSheetView>
    <customSheetView guid="{FABF8ABF-422B-4505-A28E-8C6750E4CAAD}" scale="80" hiddenColumns="1" state="hidden">
      <selection activeCell="E53" sqref="E53:F53"/>
      <pageMargins left="0.27559055118110237" right="0.27559055118110237" top="0.74803149606299213" bottom="0.99" header="0.31496062992125984" footer="0.31496062992125984"/>
      <pageSetup scale="68" orientation="portrait" r:id="rId2"/>
    </customSheetView>
    <customSheetView guid="{3EBA94DB-5D21-404C-94B7-73E0B6599915}" scale="80" hiddenColumns="1" state="hidden">
      <selection activeCell="E53" sqref="E53:F53"/>
      <pageMargins left="0.27559055118110237" right="0.27559055118110237" top="0.74803149606299213" bottom="0.99" header="0.31496062992125984" footer="0.31496062992125984"/>
      <pageSetup scale="68" orientation="portrait" r:id="rId3"/>
    </customSheetView>
  </customSheetViews>
  <mergeCells count="55">
    <mergeCell ref="G38:H42"/>
    <mergeCell ref="I38:J42"/>
    <mergeCell ref="I44:J44"/>
    <mergeCell ref="B52:D56"/>
    <mergeCell ref="E47:F47"/>
    <mergeCell ref="G47:J47"/>
    <mergeCell ref="E53:F53"/>
    <mergeCell ref="E54:F54"/>
    <mergeCell ref="G56:H56"/>
    <mergeCell ref="I55:J55"/>
    <mergeCell ref="I56:J56"/>
    <mergeCell ref="I54:J54"/>
    <mergeCell ref="G55:H55"/>
    <mergeCell ref="G43:H43"/>
    <mergeCell ref="E43:F43"/>
    <mergeCell ref="E44:F44"/>
    <mergeCell ref="G44:H44"/>
    <mergeCell ref="I43:J43"/>
    <mergeCell ref="B45:D48"/>
    <mergeCell ref="E45:F46"/>
    <mergeCell ref="G45:J46"/>
    <mergeCell ref="E48:F51"/>
    <mergeCell ref="G48:J51"/>
    <mergeCell ref="B57:D57"/>
    <mergeCell ref="B9:D10"/>
    <mergeCell ref="H9:J10"/>
    <mergeCell ref="E11:F11"/>
    <mergeCell ref="E12:J13"/>
    <mergeCell ref="E14:F14"/>
    <mergeCell ref="E15:J16"/>
    <mergeCell ref="E17:F17"/>
    <mergeCell ref="E18:J19"/>
    <mergeCell ref="E20:F20"/>
    <mergeCell ref="E21:J22"/>
    <mergeCell ref="E23:F23"/>
    <mergeCell ref="E24:J25"/>
    <mergeCell ref="E26:F26"/>
    <mergeCell ref="E27:J28"/>
    <mergeCell ref="E29:F29"/>
    <mergeCell ref="D4:I4"/>
    <mergeCell ref="D5:I5"/>
    <mergeCell ref="E55:F55"/>
    <mergeCell ref="E30:J31"/>
    <mergeCell ref="E32:F32"/>
    <mergeCell ref="E33:J34"/>
    <mergeCell ref="B36:D39"/>
    <mergeCell ref="B35:J35"/>
    <mergeCell ref="E36:F37"/>
    <mergeCell ref="I36:J37"/>
    <mergeCell ref="E38:F42"/>
    <mergeCell ref="G36:H37"/>
    <mergeCell ref="G52:H52"/>
    <mergeCell ref="I52:J52"/>
    <mergeCell ref="G53:H53"/>
    <mergeCell ref="G54:H54"/>
  </mergeCells>
  <pageMargins left="0.27559055118110237" right="0.27559055118110237" top="0.74803149606299213" bottom="0.99" header="0.31496062992125984" footer="0.31496062992125984"/>
  <pageSetup scale="68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6"/>
  <dimension ref="A1:N237"/>
  <sheetViews>
    <sheetView showGridLines="0" workbookViewId="0">
      <selection activeCell="B11" sqref="B11:L16"/>
    </sheetView>
  </sheetViews>
  <sheetFormatPr baseColWidth="10" defaultColWidth="0" defaultRowHeight="15" zeroHeight="1"/>
  <cols>
    <col min="1" max="1" width="4.42578125" style="152" customWidth="1"/>
    <col min="2" max="3" width="4.7109375" style="152" customWidth="1"/>
    <col min="4" max="5" width="5.7109375" style="152" customWidth="1"/>
    <col min="6" max="6" width="2.7109375" style="160" customWidth="1"/>
    <col min="7" max="7" width="12.7109375" style="152" customWidth="1"/>
    <col min="8" max="8" width="13.7109375" style="152" customWidth="1"/>
    <col min="9" max="9" width="14.7109375" style="152" customWidth="1"/>
    <col min="10" max="10" width="14.28515625" style="152" customWidth="1"/>
    <col min="11" max="11" width="14.7109375" style="157" customWidth="1"/>
    <col min="12" max="12" width="13.7109375" style="152" customWidth="1"/>
    <col min="13" max="13" width="6.28515625" style="152" customWidth="1"/>
    <col min="14" max="16384" width="0" style="152" hidden="1"/>
  </cols>
  <sheetData>
    <row r="1" spans="1:14" ht="12" customHeight="1">
      <c r="A1" s="8"/>
      <c r="M1" s="8"/>
      <c r="N1" s="8"/>
    </row>
    <row r="2" spans="1:14" ht="7.5" customHeight="1" thickBot="1">
      <c r="A2" s="8"/>
      <c r="M2" s="8"/>
      <c r="N2" s="8"/>
    </row>
    <row r="3" spans="1:14" ht="30.75" customHeight="1" thickTop="1" thickBot="1">
      <c r="A3" s="8"/>
      <c r="D3" s="153"/>
      <c r="E3" s="161"/>
      <c r="F3" s="173" t="s">
        <v>563</v>
      </c>
      <c r="G3" s="173"/>
      <c r="H3" s="173"/>
      <c r="I3" s="173"/>
      <c r="J3" s="173"/>
      <c r="K3" s="173"/>
      <c r="L3" s="173"/>
      <c r="M3" s="8"/>
      <c r="N3" s="8"/>
    </row>
    <row r="4" spans="1:14" ht="15" customHeight="1" thickTop="1">
      <c r="A4" s="8"/>
      <c r="D4" s="177" t="s">
        <v>562</v>
      </c>
      <c r="E4" s="177"/>
      <c r="F4" s="178"/>
      <c r="G4" s="178"/>
      <c r="H4" s="178"/>
      <c r="I4" s="178"/>
      <c r="J4" s="178"/>
      <c r="K4" s="178"/>
      <c r="L4" s="178"/>
      <c r="M4" s="8"/>
      <c r="N4" s="8"/>
    </row>
    <row r="5" spans="1:14" ht="5.25" customHeight="1">
      <c r="A5" s="8"/>
      <c r="D5" s="85"/>
      <c r="E5" s="85"/>
      <c r="F5" s="163"/>
      <c r="G5" s="85"/>
      <c r="H5" s="85"/>
      <c r="M5" s="8"/>
      <c r="N5" s="8"/>
    </row>
    <row r="6" spans="1:14" ht="6.75" customHeight="1">
      <c r="A6" s="8"/>
      <c r="B6" s="166"/>
      <c r="C6" s="167"/>
      <c r="D6" s="167"/>
      <c r="E6" s="167"/>
      <c r="F6" s="167"/>
      <c r="G6" s="167"/>
      <c r="H6" s="167"/>
      <c r="I6" s="167"/>
      <c r="J6" s="167"/>
      <c r="K6" s="167"/>
      <c r="L6" s="168"/>
      <c r="M6" s="8"/>
      <c r="N6" s="8"/>
    </row>
    <row r="7" spans="1:14" s="3" customFormat="1" ht="5.0999999999999996" customHeight="1">
      <c r="A7" s="8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8"/>
      <c r="N7" s="8"/>
    </row>
    <row r="8" spans="1:14" s="3" customFormat="1" ht="27.95" customHeight="1">
      <c r="A8" s="8"/>
      <c r="B8" s="179" t="s">
        <v>556</v>
      </c>
      <c r="C8" s="180"/>
      <c r="D8" s="180"/>
      <c r="E8" s="180"/>
      <c r="F8" s="180"/>
      <c r="G8" s="180"/>
      <c r="H8" s="180"/>
      <c r="I8" s="180"/>
      <c r="J8" s="180"/>
      <c r="K8" s="180"/>
      <c r="L8" s="181"/>
      <c r="M8" s="154"/>
      <c r="N8" s="8"/>
    </row>
    <row r="9" spans="1:14" s="155" customFormat="1" ht="5.0999999999999996" customHeight="1">
      <c r="A9" s="156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56"/>
      <c r="N9" s="156"/>
    </row>
    <row r="10" spans="1:14" s="155" customFormat="1" ht="27.95" customHeight="1">
      <c r="A10" s="156"/>
      <c r="B10" s="182" t="s">
        <v>527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4"/>
      <c r="M10" s="156"/>
      <c r="N10" s="156"/>
    </row>
    <row r="11" spans="1:14" s="155" customFormat="1" ht="11.1" customHeight="1">
      <c r="A11" s="156"/>
      <c r="B11" s="185" t="s">
        <v>564</v>
      </c>
      <c r="C11" s="186"/>
      <c r="D11" s="186"/>
      <c r="E11" s="186"/>
      <c r="F11" s="186"/>
      <c r="G11" s="187"/>
      <c r="H11" s="187"/>
      <c r="I11" s="187"/>
      <c r="J11" s="187"/>
      <c r="K11" s="187"/>
      <c r="L11" s="188"/>
      <c r="M11" s="156"/>
      <c r="N11" s="156"/>
    </row>
    <row r="12" spans="1:14" s="155" customFormat="1" ht="11.1" customHeight="1">
      <c r="A12" s="156"/>
      <c r="B12" s="189"/>
      <c r="C12" s="190"/>
      <c r="D12" s="190"/>
      <c r="E12" s="190"/>
      <c r="F12" s="190"/>
      <c r="G12" s="191"/>
      <c r="H12" s="191"/>
      <c r="I12" s="191"/>
      <c r="J12" s="191"/>
      <c r="K12" s="191"/>
      <c r="L12" s="192"/>
      <c r="M12" s="172"/>
      <c r="N12" s="156"/>
    </row>
    <row r="13" spans="1:14" s="155" customFormat="1" ht="12.95" customHeight="1">
      <c r="A13" s="156"/>
      <c r="B13" s="189"/>
      <c r="C13" s="190"/>
      <c r="D13" s="190"/>
      <c r="E13" s="190"/>
      <c r="F13" s="190"/>
      <c r="G13" s="191"/>
      <c r="H13" s="191"/>
      <c r="I13" s="191"/>
      <c r="J13" s="191"/>
      <c r="K13" s="191"/>
      <c r="L13" s="192"/>
      <c r="M13" s="156"/>
      <c r="N13" s="156"/>
    </row>
    <row r="14" spans="1:14" s="155" customFormat="1" ht="11.1" customHeight="1">
      <c r="A14" s="156"/>
      <c r="B14" s="189"/>
      <c r="C14" s="190"/>
      <c r="D14" s="190"/>
      <c r="E14" s="190"/>
      <c r="F14" s="190"/>
      <c r="G14" s="191"/>
      <c r="H14" s="191"/>
      <c r="I14" s="191"/>
      <c r="J14" s="191"/>
      <c r="K14" s="191"/>
      <c r="L14" s="192"/>
      <c r="M14" s="156"/>
      <c r="N14" s="156"/>
    </row>
    <row r="15" spans="1:14" s="158" customFormat="1" ht="11.1" customHeight="1">
      <c r="A15" s="156"/>
      <c r="B15" s="189"/>
      <c r="C15" s="190"/>
      <c r="D15" s="190"/>
      <c r="E15" s="190"/>
      <c r="F15" s="190"/>
      <c r="G15" s="191"/>
      <c r="H15" s="191"/>
      <c r="I15" s="191"/>
      <c r="J15" s="191"/>
      <c r="K15" s="191"/>
      <c r="L15" s="192"/>
      <c r="M15" s="156"/>
      <c r="N15" s="156"/>
    </row>
    <row r="16" spans="1:14" s="155" customFormat="1" ht="11.1" customHeight="1">
      <c r="A16" s="156"/>
      <c r="B16" s="193"/>
      <c r="C16" s="194"/>
      <c r="D16" s="194"/>
      <c r="E16" s="194"/>
      <c r="F16" s="194"/>
      <c r="G16" s="195"/>
      <c r="H16" s="195"/>
      <c r="I16" s="195"/>
      <c r="J16" s="195"/>
      <c r="K16" s="195"/>
      <c r="L16" s="196"/>
      <c r="M16" s="156"/>
      <c r="N16" s="156"/>
    </row>
    <row r="17" spans="1:14" s="159" customFormat="1" ht="5.0999999999999996" customHeight="1">
      <c r="A17" s="156"/>
      <c r="B17" s="169"/>
      <c r="C17" s="169"/>
      <c r="D17" s="169"/>
      <c r="E17" s="169"/>
      <c r="F17" s="169"/>
      <c r="G17" s="170"/>
      <c r="H17" s="170"/>
      <c r="I17" s="170"/>
      <c r="J17" s="170"/>
      <c r="K17" s="170"/>
      <c r="L17" s="170"/>
      <c r="M17" s="156"/>
      <c r="N17" s="156"/>
    </row>
    <row r="18" spans="1:14" s="3" customFormat="1" ht="15" customHeight="1">
      <c r="A18" s="8"/>
      <c r="B18" s="197" t="s">
        <v>555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9"/>
      <c r="M18" s="8"/>
      <c r="N18" s="8"/>
    </row>
    <row r="19" spans="1:14" s="3" customFormat="1">
      <c r="A19" s="8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2"/>
      <c r="M19" s="8"/>
      <c r="N19" s="8"/>
    </row>
    <row r="20" spans="1:14" s="164" customFormat="1" ht="5.0999999999999996" customHeight="1">
      <c r="A20" s="156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156"/>
      <c r="N20" s="156"/>
    </row>
    <row r="21" spans="1:14" s="164" customFormat="1" ht="20.100000000000001" customHeight="1">
      <c r="A21" s="156"/>
      <c r="B21" s="204" t="s">
        <v>549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6"/>
      <c r="M21" s="156"/>
      <c r="N21" s="156"/>
    </row>
    <row r="22" spans="1:14" s="164" customFormat="1" ht="30" customHeight="1" thickBot="1">
      <c r="A22" s="156"/>
      <c r="B22" s="174" t="s">
        <v>561</v>
      </c>
      <c r="C22" s="175"/>
      <c r="D22" s="175"/>
      <c r="E22" s="175"/>
      <c r="F22" s="175"/>
      <c r="G22" s="176"/>
      <c r="H22" s="207"/>
      <c r="I22" s="208"/>
      <c r="J22" s="208"/>
      <c r="K22" s="208"/>
      <c r="L22" s="209"/>
      <c r="M22" s="156"/>
      <c r="N22" s="156"/>
    </row>
    <row r="23" spans="1:14" s="3" customFormat="1" ht="30" customHeight="1" thickTop="1" thickBot="1">
      <c r="A23" s="8"/>
      <c r="B23" s="174" t="s">
        <v>534</v>
      </c>
      <c r="C23" s="175"/>
      <c r="D23" s="175"/>
      <c r="E23" s="175"/>
      <c r="F23" s="175"/>
      <c r="G23" s="176"/>
      <c r="H23" s="207"/>
      <c r="I23" s="208"/>
      <c r="J23" s="208"/>
      <c r="K23" s="208"/>
      <c r="L23" s="209"/>
      <c r="M23" s="8"/>
      <c r="N23" s="8"/>
    </row>
    <row r="24" spans="1:14" ht="30" customHeight="1" thickTop="1" thickBot="1">
      <c r="B24" s="174" t="s">
        <v>535</v>
      </c>
      <c r="C24" s="175"/>
      <c r="D24" s="175"/>
      <c r="E24" s="175"/>
      <c r="F24" s="175"/>
      <c r="G24" s="176"/>
      <c r="H24" s="210"/>
      <c r="I24" s="211"/>
      <c r="J24" s="211"/>
      <c r="K24" s="211"/>
      <c r="L24" s="212"/>
    </row>
    <row r="25" spans="1:14" s="160" customFormat="1" ht="30" customHeight="1" thickTop="1" thickBot="1">
      <c r="B25" s="174" t="s">
        <v>536</v>
      </c>
      <c r="C25" s="175"/>
      <c r="D25" s="175"/>
      <c r="E25" s="175"/>
      <c r="F25" s="175"/>
      <c r="G25" s="176"/>
      <c r="H25" s="210"/>
      <c r="I25" s="211"/>
      <c r="J25" s="211"/>
      <c r="K25" s="211"/>
      <c r="L25" s="212"/>
    </row>
    <row r="26" spans="1:14" ht="30" customHeight="1" thickTop="1" thickBot="1">
      <c r="B26" s="174" t="s">
        <v>537</v>
      </c>
      <c r="C26" s="175"/>
      <c r="D26" s="175"/>
      <c r="E26" s="175"/>
      <c r="F26" s="175"/>
      <c r="G26" s="176"/>
      <c r="H26" s="210"/>
      <c r="I26" s="211"/>
      <c r="J26" s="211"/>
      <c r="K26" s="211"/>
      <c r="L26" s="212"/>
    </row>
    <row r="27" spans="1:14" s="160" customFormat="1" ht="30" customHeight="1" thickTop="1" thickBot="1">
      <c r="B27" s="174" t="s">
        <v>538</v>
      </c>
      <c r="C27" s="175"/>
      <c r="D27" s="175"/>
      <c r="E27" s="175"/>
      <c r="F27" s="175"/>
      <c r="G27" s="176"/>
      <c r="H27" s="210"/>
      <c r="I27" s="211"/>
      <c r="J27" s="211"/>
      <c r="K27" s="211"/>
      <c r="L27" s="212"/>
    </row>
    <row r="28" spans="1:14" s="160" customFormat="1" ht="30" customHeight="1" thickTop="1" thickBot="1">
      <c r="B28" s="174" t="s">
        <v>539</v>
      </c>
      <c r="C28" s="175"/>
      <c r="D28" s="175"/>
      <c r="E28" s="175"/>
      <c r="F28" s="175"/>
      <c r="G28" s="176"/>
      <c r="H28" s="210"/>
      <c r="I28" s="211"/>
      <c r="J28" s="211"/>
      <c r="K28" s="211"/>
      <c r="L28" s="212"/>
    </row>
    <row r="29" spans="1:14" s="160" customFormat="1" ht="30" customHeight="1" thickTop="1" thickBot="1">
      <c r="B29" s="174" t="s">
        <v>540</v>
      </c>
      <c r="C29" s="175"/>
      <c r="D29" s="175"/>
      <c r="E29" s="175"/>
      <c r="F29" s="175"/>
      <c r="G29" s="176"/>
      <c r="H29" s="210"/>
      <c r="I29" s="211"/>
      <c r="J29" s="211"/>
      <c r="K29" s="211"/>
      <c r="L29" s="212"/>
    </row>
    <row r="30" spans="1:14" s="160" customFormat="1" ht="30" customHeight="1" thickTop="1" thickBot="1">
      <c r="B30" s="174" t="s">
        <v>541</v>
      </c>
      <c r="C30" s="175"/>
      <c r="D30" s="175"/>
      <c r="E30" s="175"/>
      <c r="F30" s="175"/>
      <c r="G30" s="176"/>
      <c r="H30" s="210"/>
      <c r="I30" s="211"/>
      <c r="J30" s="211"/>
      <c r="K30" s="211"/>
      <c r="L30" s="212"/>
    </row>
    <row r="31" spans="1:14" s="160" customFormat="1" ht="30" customHeight="1" thickTop="1" thickBot="1">
      <c r="B31" s="174" t="s">
        <v>554</v>
      </c>
      <c r="C31" s="175"/>
      <c r="D31" s="175"/>
      <c r="E31" s="175"/>
      <c r="F31" s="175"/>
      <c r="G31" s="176"/>
      <c r="H31" s="210"/>
      <c r="I31" s="211"/>
      <c r="J31" s="211"/>
      <c r="K31" s="211"/>
      <c r="L31" s="212"/>
    </row>
    <row r="32" spans="1:14" s="160" customFormat="1" ht="30" customHeight="1" thickTop="1" thickBot="1">
      <c r="B32" s="174" t="s">
        <v>542</v>
      </c>
      <c r="C32" s="175"/>
      <c r="D32" s="175"/>
      <c r="E32" s="175"/>
      <c r="F32" s="175"/>
      <c r="G32" s="176"/>
      <c r="H32" s="210"/>
      <c r="I32" s="211"/>
      <c r="J32" s="211"/>
      <c r="K32" s="211"/>
      <c r="L32" s="212"/>
    </row>
    <row r="33" spans="2:13" s="160" customFormat="1" ht="30" customHeight="1" thickTop="1" thickBot="1">
      <c r="B33" s="174" t="s">
        <v>543</v>
      </c>
      <c r="C33" s="175"/>
      <c r="D33" s="175"/>
      <c r="E33" s="175"/>
      <c r="F33" s="175"/>
      <c r="G33" s="176"/>
      <c r="H33" s="210"/>
      <c r="I33" s="211"/>
      <c r="J33" s="211"/>
      <c r="K33" s="211"/>
      <c r="L33" s="212"/>
      <c r="M33" s="161"/>
    </row>
    <row r="34" spans="2:13" ht="30" customHeight="1" thickTop="1">
      <c r="B34" s="174" t="s">
        <v>544</v>
      </c>
      <c r="C34" s="175"/>
      <c r="D34" s="175"/>
      <c r="E34" s="175"/>
      <c r="F34" s="175"/>
      <c r="G34" s="176"/>
      <c r="H34" s="222"/>
      <c r="I34" s="223"/>
      <c r="J34" s="223"/>
      <c r="K34" s="223"/>
      <c r="L34" s="224"/>
      <c r="M34" s="161"/>
    </row>
    <row r="35" spans="2:13" s="160" customFormat="1" ht="20.100000000000001" customHeight="1">
      <c r="B35" s="204" t="s">
        <v>550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6"/>
      <c r="M35" s="161"/>
    </row>
    <row r="36" spans="2:13" s="160" customFormat="1" ht="30" customHeight="1" thickBot="1">
      <c r="B36" s="174" t="s">
        <v>545</v>
      </c>
      <c r="C36" s="175"/>
      <c r="D36" s="175"/>
      <c r="E36" s="175"/>
      <c r="F36" s="175"/>
      <c r="G36" s="176"/>
      <c r="H36" s="207"/>
      <c r="I36" s="208"/>
      <c r="J36" s="208"/>
      <c r="K36" s="208"/>
      <c r="L36" s="209"/>
      <c r="M36" s="161"/>
    </row>
    <row r="37" spans="2:13" s="160" customFormat="1" ht="30" customHeight="1" thickTop="1">
      <c r="B37" s="174" t="s">
        <v>546</v>
      </c>
      <c r="C37" s="175"/>
      <c r="D37" s="175"/>
      <c r="E37" s="175"/>
      <c r="F37" s="175"/>
      <c r="G37" s="176"/>
      <c r="H37" s="219"/>
      <c r="I37" s="220"/>
      <c r="J37" s="220"/>
      <c r="K37" s="220"/>
      <c r="L37" s="221"/>
      <c r="M37" s="161"/>
    </row>
    <row r="38" spans="2:13" s="160" customFormat="1" ht="20.100000000000001" customHeight="1">
      <c r="B38" s="204" t="s">
        <v>551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6"/>
      <c r="M38" s="161"/>
    </row>
    <row r="39" spans="2:13" s="160" customFormat="1" ht="30" customHeight="1" thickBot="1">
      <c r="B39" s="174" t="s">
        <v>558</v>
      </c>
      <c r="C39" s="175"/>
      <c r="D39" s="175"/>
      <c r="E39" s="175"/>
      <c r="F39" s="175"/>
      <c r="G39" s="176"/>
      <c r="H39" s="207"/>
      <c r="I39" s="208"/>
      <c r="J39" s="208"/>
      <c r="K39" s="208"/>
      <c r="L39" s="209"/>
      <c r="M39" s="161"/>
    </row>
    <row r="40" spans="2:13" s="160" customFormat="1" ht="30" customHeight="1" thickTop="1" thickBot="1">
      <c r="B40" s="216" t="s">
        <v>559</v>
      </c>
      <c r="C40" s="217"/>
      <c r="D40" s="217"/>
      <c r="E40" s="217"/>
      <c r="F40" s="217"/>
      <c r="G40" s="218"/>
      <c r="H40" s="210"/>
      <c r="I40" s="211"/>
      <c r="J40" s="211"/>
      <c r="K40" s="211"/>
      <c r="L40" s="212"/>
      <c r="M40" s="161"/>
    </row>
    <row r="41" spans="2:13" ht="30" customHeight="1" thickTop="1" thickBot="1">
      <c r="B41" s="216" t="s">
        <v>557</v>
      </c>
      <c r="C41" s="217"/>
      <c r="D41" s="217"/>
      <c r="E41" s="217"/>
      <c r="F41" s="217"/>
      <c r="G41" s="218"/>
      <c r="H41" s="210"/>
      <c r="I41" s="211"/>
      <c r="J41" s="211"/>
      <c r="K41" s="211"/>
      <c r="L41" s="212"/>
    </row>
    <row r="42" spans="2:13" ht="30" customHeight="1" thickTop="1" thickBot="1">
      <c r="B42" s="174" t="s">
        <v>558</v>
      </c>
      <c r="C42" s="175"/>
      <c r="D42" s="175"/>
      <c r="E42" s="175"/>
      <c r="F42" s="175"/>
      <c r="G42" s="176"/>
      <c r="H42" s="210"/>
      <c r="I42" s="211"/>
      <c r="J42" s="211"/>
      <c r="K42" s="211"/>
      <c r="L42" s="212"/>
    </row>
    <row r="43" spans="2:13" ht="30" customHeight="1" thickTop="1" thickBot="1">
      <c r="B43" s="216" t="s">
        <v>559</v>
      </c>
      <c r="C43" s="217"/>
      <c r="D43" s="217"/>
      <c r="E43" s="217"/>
      <c r="F43" s="217"/>
      <c r="G43" s="218"/>
      <c r="H43" s="210"/>
      <c r="I43" s="211"/>
      <c r="J43" s="211"/>
      <c r="K43" s="211"/>
      <c r="L43" s="212"/>
    </row>
    <row r="44" spans="2:13" ht="30" customHeight="1" thickTop="1">
      <c r="B44" s="216" t="s">
        <v>557</v>
      </c>
      <c r="C44" s="217"/>
      <c r="D44" s="217"/>
      <c r="E44" s="217"/>
      <c r="F44" s="217"/>
      <c r="G44" s="218"/>
      <c r="H44" s="222"/>
      <c r="I44" s="223"/>
      <c r="J44" s="223"/>
      <c r="K44" s="223"/>
      <c r="L44" s="224"/>
    </row>
    <row r="45" spans="2:13" ht="20.100000000000001" customHeight="1">
      <c r="B45" s="204" t="s">
        <v>552</v>
      </c>
      <c r="C45" s="205"/>
      <c r="D45" s="205"/>
      <c r="E45" s="205"/>
      <c r="F45" s="205"/>
      <c r="G45" s="205"/>
      <c r="H45" s="205"/>
      <c r="I45" s="205"/>
      <c r="J45" s="205"/>
      <c r="K45" s="205"/>
      <c r="L45" s="206"/>
    </row>
    <row r="46" spans="2:13" ht="30" customHeight="1" thickBot="1">
      <c r="B46" s="174" t="s">
        <v>547</v>
      </c>
      <c r="C46" s="175"/>
      <c r="D46" s="175"/>
      <c r="E46" s="175"/>
      <c r="F46" s="175"/>
      <c r="G46" s="176"/>
      <c r="H46" s="207"/>
      <c r="I46" s="208"/>
      <c r="J46" s="208"/>
      <c r="K46" s="208"/>
      <c r="L46" s="209"/>
    </row>
    <row r="47" spans="2:13" ht="30" customHeight="1" thickTop="1">
      <c r="B47" s="174" t="s">
        <v>560</v>
      </c>
      <c r="C47" s="175"/>
      <c r="D47" s="175"/>
      <c r="E47" s="175"/>
      <c r="F47" s="175"/>
      <c r="G47" s="176"/>
      <c r="H47" s="222"/>
      <c r="I47" s="223"/>
      <c r="J47" s="223"/>
      <c r="K47" s="223"/>
      <c r="L47" s="224"/>
    </row>
    <row r="48" spans="2:13" ht="20.100000000000001" customHeight="1">
      <c r="B48" s="204" t="s">
        <v>553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6"/>
    </row>
    <row r="49" spans="2:12" s="160" customFormat="1" ht="42.75" customHeight="1">
      <c r="B49" s="174" t="s">
        <v>548</v>
      </c>
      <c r="C49" s="175"/>
      <c r="D49" s="175"/>
      <c r="E49" s="175"/>
      <c r="F49" s="175"/>
      <c r="G49" s="176"/>
      <c r="H49" s="213"/>
      <c r="I49" s="214"/>
      <c r="J49" s="214"/>
      <c r="K49" s="214"/>
      <c r="L49" s="215"/>
    </row>
    <row r="50" spans="2:12" ht="42.75" hidden="1" customHeight="1">
      <c r="F50" s="152"/>
      <c r="K50" s="152"/>
    </row>
    <row r="51" spans="2:12" ht="42.75" hidden="1" customHeight="1">
      <c r="F51" s="152"/>
      <c r="K51" s="152"/>
    </row>
    <row r="52" spans="2:12" ht="42.75" hidden="1" customHeight="1">
      <c r="F52" s="152"/>
      <c r="K52" s="152"/>
    </row>
    <row r="53" spans="2:12" ht="42.75" hidden="1" customHeight="1">
      <c r="F53" s="152"/>
      <c r="K53" s="152"/>
    </row>
    <row r="54" spans="2:12" ht="42.75" hidden="1" customHeight="1">
      <c r="F54" s="152"/>
      <c r="K54" s="152"/>
    </row>
    <row r="55" spans="2:12" ht="42.75" hidden="1" customHeight="1">
      <c r="F55" s="152"/>
      <c r="K55" s="152"/>
    </row>
    <row r="56" spans="2:12" ht="42.75" hidden="1" customHeight="1">
      <c r="F56" s="152"/>
      <c r="K56" s="152"/>
    </row>
    <row r="57" spans="2:12" ht="42.75" hidden="1" customHeight="1">
      <c r="F57" s="152"/>
      <c r="K57" s="152"/>
    </row>
    <row r="58" spans="2:12" ht="42.75" hidden="1" customHeight="1">
      <c r="F58" s="152"/>
      <c r="K58" s="152"/>
    </row>
    <row r="59" spans="2:12" ht="42.75" hidden="1" customHeight="1">
      <c r="F59" s="152"/>
      <c r="K59" s="152"/>
    </row>
    <row r="60" spans="2:12" ht="42.75" hidden="1" customHeight="1">
      <c r="F60" s="152"/>
      <c r="K60" s="152"/>
    </row>
    <row r="61" spans="2:12" ht="42.75" hidden="1" customHeight="1">
      <c r="F61" s="152"/>
      <c r="K61" s="152"/>
    </row>
    <row r="62" spans="2:12" ht="42.75" hidden="1" customHeight="1">
      <c r="F62" s="152"/>
      <c r="K62" s="152"/>
    </row>
    <row r="63" spans="2:12" ht="42.75" hidden="1" customHeight="1">
      <c r="F63" s="152"/>
      <c r="K63" s="152"/>
    </row>
    <row r="64" spans="2:12" ht="42.75" hidden="1" customHeight="1">
      <c r="F64" s="152"/>
      <c r="K64" s="152"/>
    </row>
    <row r="65" spans="6:11" ht="42.75" hidden="1" customHeight="1">
      <c r="F65" s="152"/>
      <c r="K65" s="152"/>
    </row>
    <row r="66" spans="6:11" ht="42.75" hidden="1" customHeight="1">
      <c r="F66" s="152"/>
      <c r="K66" s="152"/>
    </row>
    <row r="67" spans="6:11" ht="42.75" hidden="1" customHeight="1">
      <c r="F67" s="152"/>
      <c r="K67" s="152"/>
    </row>
    <row r="68" spans="6:11" ht="42.75" hidden="1" customHeight="1">
      <c r="F68" s="152"/>
      <c r="K68" s="152"/>
    </row>
    <row r="69" spans="6:11" ht="42.75" hidden="1" customHeight="1">
      <c r="F69" s="152"/>
      <c r="K69" s="152"/>
    </row>
    <row r="70" spans="6:11" ht="42.75" hidden="1" customHeight="1">
      <c r="F70" s="152"/>
      <c r="K70" s="152"/>
    </row>
    <row r="71" spans="6:11" ht="42.75" hidden="1" customHeight="1">
      <c r="F71" s="152"/>
      <c r="K71" s="152"/>
    </row>
    <row r="72" spans="6:11" ht="42.75" hidden="1" customHeight="1">
      <c r="F72" s="152"/>
      <c r="K72" s="152"/>
    </row>
    <row r="73" spans="6:11" ht="42.75" hidden="1" customHeight="1">
      <c r="F73" s="152"/>
      <c r="K73" s="152"/>
    </row>
    <row r="74" spans="6:11" ht="42.75" hidden="1" customHeight="1">
      <c r="F74" s="152"/>
      <c r="K74" s="152"/>
    </row>
    <row r="75" spans="6:11" ht="42.75" hidden="1" customHeight="1">
      <c r="F75" s="152"/>
      <c r="K75" s="152"/>
    </row>
    <row r="76" spans="6:11" ht="42.75" hidden="1" customHeight="1">
      <c r="F76" s="152"/>
      <c r="K76" s="152"/>
    </row>
    <row r="77" spans="6:11" ht="42.75" hidden="1" customHeight="1">
      <c r="F77" s="152"/>
      <c r="K77" s="152"/>
    </row>
    <row r="78" spans="6:11" ht="42.75" hidden="1" customHeight="1">
      <c r="F78" s="152"/>
      <c r="K78" s="152"/>
    </row>
    <row r="79" spans="6:11" ht="42.75" hidden="1" customHeight="1">
      <c r="F79" s="152"/>
      <c r="K79" s="152"/>
    </row>
    <row r="80" spans="6:11" ht="42.75" hidden="1" customHeight="1">
      <c r="F80" s="152"/>
      <c r="K80" s="152"/>
    </row>
    <row r="81" spans="6:11" ht="42.75" hidden="1" customHeight="1">
      <c r="F81" s="152"/>
      <c r="K81" s="152"/>
    </row>
    <row r="82" spans="6:11" ht="42.75" hidden="1" customHeight="1">
      <c r="F82" s="152"/>
      <c r="K82" s="152"/>
    </row>
    <row r="83" spans="6:11" ht="42.75" hidden="1" customHeight="1">
      <c r="F83" s="152"/>
      <c r="K83" s="152"/>
    </row>
    <row r="84" spans="6:11" ht="42.75" hidden="1" customHeight="1">
      <c r="F84" s="152"/>
      <c r="K84" s="152"/>
    </row>
    <row r="85" spans="6:11" ht="42.75" hidden="1" customHeight="1">
      <c r="F85" s="152"/>
      <c r="K85" s="152"/>
    </row>
    <row r="86" spans="6:11" ht="42.75" hidden="1" customHeight="1">
      <c r="F86" s="152"/>
      <c r="K86" s="152"/>
    </row>
    <row r="87" spans="6:11" ht="42.75" hidden="1" customHeight="1">
      <c r="F87" s="152"/>
      <c r="K87" s="152"/>
    </row>
    <row r="88" spans="6:11" ht="42.75" hidden="1" customHeight="1">
      <c r="F88" s="152"/>
      <c r="K88" s="152"/>
    </row>
    <row r="89" spans="6:11" ht="42.75" hidden="1" customHeight="1">
      <c r="F89" s="152"/>
      <c r="K89" s="152"/>
    </row>
    <row r="90" spans="6:11" ht="42.75" hidden="1" customHeight="1">
      <c r="F90" s="152"/>
      <c r="K90" s="152"/>
    </row>
    <row r="91" spans="6:11" ht="42.75" hidden="1" customHeight="1">
      <c r="F91" s="152"/>
      <c r="K91" s="152"/>
    </row>
    <row r="92" spans="6:11" ht="42.75" hidden="1" customHeight="1">
      <c r="F92" s="152"/>
      <c r="K92" s="152"/>
    </row>
    <row r="93" spans="6:11" ht="42.75" hidden="1" customHeight="1">
      <c r="F93" s="152"/>
      <c r="K93" s="152"/>
    </row>
    <row r="94" spans="6:11" ht="42.75" hidden="1" customHeight="1">
      <c r="F94" s="152"/>
      <c r="K94" s="152"/>
    </row>
    <row r="95" spans="6:11" ht="42.75" hidden="1" customHeight="1">
      <c r="F95" s="152"/>
      <c r="K95" s="152"/>
    </row>
    <row r="96" spans="6:11" ht="42.75" hidden="1" customHeight="1">
      <c r="F96" s="152"/>
      <c r="K96" s="152"/>
    </row>
    <row r="97" spans="6:11" ht="42.75" hidden="1" customHeight="1">
      <c r="F97" s="152"/>
      <c r="K97" s="152"/>
    </row>
    <row r="98" spans="6:11" ht="42.75" hidden="1" customHeight="1">
      <c r="F98" s="152"/>
      <c r="K98" s="152"/>
    </row>
    <row r="99" spans="6:11" ht="42.75" hidden="1" customHeight="1">
      <c r="F99" s="152"/>
      <c r="K99" s="152"/>
    </row>
    <row r="100" spans="6:11" ht="42.75" hidden="1" customHeight="1">
      <c r="F100" s="152"/>
      <c r="K100" s="152"/>
    </row>
    <row r="101" spans="6:11" ht="42.75" hidden="1" customHeight="1">
      <c r="F101" s="152"/>
      <c r="K101" s="152"/>
    </row>
    <row r="102" spans="6:11" ht="42.75" hidden="1" customHeight="1">
      <c r="F102" s="152"/>
      <c r="K102" s="152"/>
    </row>
    <row r="103" spans="6:11" ht="42.75" hidden="1" customHeight="1">
      <c r="F103" s="152"/>
      <c r="K103" s="152"/>
    </row>
    <row r="104" spans="6:11" ht="42.75" hidden="1" customHeight="1">
      <c r="F104" s="152"/>
      <c r="K104" s="152"/>
    </row>
    <row r="105" spans="6:11" ht="42.75" hidden="1" customHeight="1">
      <c r="F105" s="152"/>
      <c r="K105" s="152"/>
    </row>
    <row r="106" spans="6:11" ht="42.75" hidden="1" customHeight="1">
      <c r="F106" s="152"/>
      <c r="K106" s="152"/>
    </row>
    <row r="107" spans="6:11" ht="42.75" hidden="1" customHeight="1">
      <c r="F107" s="152"/>
      <c r="K107" s="152"/>
    </row>
    <row r="108" spans="6:11" ht="42.75" hidden="1" customHeight="1">
      <c r="F108" s="152"/>
      <c r="K108" s="152"/>
    </row>
    <row r="109" spans="6:11" ht="42.75" hidden="1" customHeight="1">
      <c r="F109" s="152"/>
      <c r="K109" s="152"/>
    </row>
    <row r="110" spans="6:11" ht="42.75" hidden="1" customHeight="1">
      <c r="F110" s="152"/>
      <c r="K110" s="152"/>
    </row>
    <row r="111" spans="6:11" ht="42.75" hidden="1" customHeight="1">
      <c r="F111" s="152"/>
      <c r="K111" s="152"/>
    </row>
    <row r="112" spans="6:11" ht="42.75" hidden="1" customHeight="1">
      <c r="F112" s="152"/>
      <c r="K112" s="152"/>
    </row>
    <row r="113" spans="6:11" ht="42.75" hidden="1" customHeight="1">
      <c r="F113" s="152"/>
      <c r="K113" s="152"/>
    </row>
    <row r="114" spans="6:11" ht="42.75" hidden="1" customHeight="1">
      <c r="F114" s="152"/>
      <c r="K114" s="152"/>
    </row>
    <row r="115" spans="6:11" ht="42.75" hidden="1" customHeight="1">
      <c r="F115" s="152"/>
      <c r="K115" s="152"/>
    </row>
    <row r="116" spans="6:11" ht="42.75" hidden="1" customHeight="1">
      <c r="F116" s="152"/>
      <c r="K116" s="152"/>
    </row>
    <row r="117" spans="6:11" ht="42.75" hidden="1" customHeight="1">
      <c r="F117" s="152"/>
      <c r="K117" s="152"/>
    </row>
    <row r="118" spans="6:11" ht="42.75" hidden="1" customHeight="1">
      <c r="F118" s="152"/>
      <c r="K118" s="152"/>
    </row>
    <row r="119" spans="6:11" ht="42.75" hidden="1" customHeight="1">
      <c r="F119" s="152"/>
      <c r="K119" s="152"/>
    </row>
    <row r="120" spans="6:11" ht="42.75" hidden="1" customHeight="1">
      <c r="F120" s="152"/>
      <c r="K120" s="152"/>
    </row>
    <row r="121" spans="6:11" ht="42.75" hidden="1" customHeight="1">
      <c r="F121" s="152"/>
      <c r="K121" s="152"/>
    </row>
    <row r="122" spans="6:11" ht="42.75" hidden="1" customHeight="1">
      <c r="F122" s="152"/>
      <c r="K122" s="152"/>
    </row>
    <row r="123" spans="6:11" ht="42.75" hidden="1" customHeight="1">
      <c r="F123" s="152"/>
      <c r="K123" s="152"/>
    </row>
    <row r="124" spans="6:11" ht="42.75" hidden="1" customHeight="1">
      <c r="F124" s="152"/>
      <c r="K124" s="152"/>
    </row>
    <row r="125" spans="6:11" ht="42.75" hidden="1" customHeight="1">
      <c r="F125" s="152"/>
      <c r="K125" s="152"/>
    </row>
    <row r="126" spans="6:11" ht="42.75" hidden="1" customHeight="1">
      <c r="F126" s="152"/>
      <c r="K126" s="152"/>
    </row>
    <row r="127" spans="6:11" ht="42.75" hidden="1" customHeight="1">
      <c r="F127" s="152"/>
      <c r="K127" s="152"/>
    </row>
    <row r="128" spans="6:11" ht="42.75" hidden="1" customHeight="1">
      <c r="F128" s="152"/>
      <c r="K128" s="152"/>
    </row>
    <row r="129" spans="6:11" ht="42.75" hidden="1" customHeight="1">
      <c r="F129" s="152"/>
      <c r="K129" s="152"/>
    </row>
    <row r="130" spans="6:11" ht="42.75" hidden="1" customHeight="1">
      <c r="F130" s="152"/>
      <c r="K130" s="152"/>
    </row>
    <row r="131" spans="6:11" ht="42.75" hidden="1" customHeight="1">
      <c r="F131" s="152"/>
      <c r="K131" s="152"/>
    </row>
    <row r="132" spans="6:11" ht="42.75" hidden="1" customHeight="1">
      <c r="F132" s="152"/>
      <c r="K132" s="152"/>
    </row>
    <row r="133" spans="6:11" ht="42.75" hidden="1" customHeight="1">
      <c r="F133" s="152"/>
      <c r="K133" s="152"/>
    </row>
    <row r="134" spans="6:11" ht="42.75" hidden="1" customHeight="1">
      <c r="F134" s="152"/>
      <c r="K134" s="152"/>
    </row>
    <row r="135" spans="6:11" ht="42.75" hidden="1" customHeight="1">
      <c r="F135" s="152"/>
      <c r="K135" s="152"/>
    </row>
    <row r="136" spans="6:11" ht="42.75" hidden="1" customHeight="1">
      <c r="F136" s="152"/>
      <c r="K136" s="152"/>
    </row>
    <row r="137" spans="6:11" ht="42.75" hidden="1" customHeight="1">
      <c r="F137" s="152"/>
      <c r="K137" s="152"/>
    </row>
    <row r="138" spans="6:11" ht="42.75" hidden="1" customHeight="1">
      <c r="F138" s="152"/>
      <c r="K138" s="152"/>
    </row>
    <row r="139" spans="6:11" ht="42.75" hidden="1" customHeight="1">
      <c r="F139" s="152"/>
      <c r="K139" s="152"/>
    </row>
    <row r="140" spans="6:11" ht="42.75" hidden="1" customHeight="1">
      <c r="F140" s="152"/>
      <c r="K140" s="152"/>
    </row>
    <row r="141" spans="6:11" ht="42.75" hidden="1" customHeight="1">
      <c r="F141" s="152"/>
      <c r="K141" s="152"/>
    </row>
    <row r="142" spans="6:11" ht="42.75" hidden="1" customHeight="1">
      <c r="F142" s="152"/>
      <c r="K142" s="152"/>
    </row>
    <row r="143" spans="6:11" ht="42.75" hidden="1" customHeight="1">
      <c r="F143" s="152"/>
      <c r="K143" s="152"/>
    </row>
    <row r="144" spans="6:11" ht="42.75" hidden="1" customHeight="1">
      <c r="F144" s="152"/>
      <c r="K144" s="152"/>
    </row>
    <row r="145" spans="6:11" ht="42.75" hidden="1" customHeight="1">
      <c r="F145" s="152"/>
      <c r="K145" s="152"/>
    </row>
    <row r="146" spans="6:11" ht="42.75" hidden="1" customHeight="1">
      <c r="F146" s="152"/>
      <c r="K146" s="152"/>
    </row>
    <row r="147" spans="6:11" ht="42.75" hidden="1" customHeight="1">
      <c r="F147" s="152"/>
      <c r="K147" s="152"/>
    </row>
    <row r="148" spans="6:11" ht="42.75" hidden="1" customHeight="1">
      <c r="F148" s="152"/>
      <c r="K148" s="152"/>
    </row>
    <row r="149" spans="6:11" ht="42.75" hidden="1" customHeight="1">
      <c r="F149" s="152"/>
      <c r="K149" s="152"/>
    </row>
    <row r="150" spans="6:11" ht="42.75" hidden="1" customHeight="1">
      <c r="F150" s="152"/>
      <c r="K150" s="152"/>
    </row>
    <row r="151" spans="6:11" ht="42.75" hidden="1" customHeight="1">
      <c r="F151" s="152"/>
      <c r="K151" s="152"/>
    </row>
    <row r="152" spans="6:11" ht="42.75" hidden="1" customHeight="1">
      <c r="F152" s="152"/>
      <c r="K152" s="152"/>
    </row>
    <row r="153" spans="6:11" ht="42.75" hidden="1" customHeight="1">
      <c r="F153" s="152"/>
      <c r="K153" s="152"/>
    </row>
    <row r="154" spans="6:11" ht="42.75" hidden="1" customHeight="1">
      <c r="F154" s="152"/>
      <c r="K154" s="152"/>
    </row>
    <row r="155" spans="6:11" ht="42.75" hidden="1" customHeight="1">
      <c r="F155" s="152"/>
      <c r="K155" s="152"/>
    </row>
    <row r="156" spans="6:11" ht="42.75" hidden="1" customHeight="1">
      <c r="F156" s="152"/>
      <c r="K156" s="152"/>
    </row>
    <row r="157" spans="6:11" ht="42.75" hidden="1" customHeight="1">
      <c r="F157" s="152"/>
      <c r="K157" s="152"/>
    </row>
    <row r="158" spans="6:11" ht="42.75" hidden="1" customHeight="1">
      <c r="F158" s="152"/>
      <c r="K158" s="152"/>
    </row>
    <row r="159" spans="6:11" ht="42.75" hidden="1" customHeight="1">
      <c r="F159" s="152"/>
      <c r="K159" s="152"/>
    </row>
    <row r="160" spans="6:11" ht="42.75" hidden="1" customHeight="1">
      <c r="F160" s="152"/>
      <c r="K160" s="152"/>
    </row>
    <row r="161" spans="6:11" ht="42.75" hidden="1" customHeight="1">
      <c r="F161" s="152"/>
      <c r="K161" s="152"/>
    </row>
    <row r="162" spans="6:11" ht="42.75" hidden="1" customHeight="1">
      <c r="F162" s="152"/>
      <c r="K162" s="152"/>
    </row>
    <row r="163" spans="6:11" ht="42.75" hidden="1" customHeight="1">
      <c r="F163" s="152"/>
      <c r="K163" s="152"/>
    </row>
    <row r="164" spans="6:11" ht="42.75" hidden="1" customHeight="1">
      <c r="F164" s="152"/>
      <c r="K164" s="152"/>
    </row>
    <row r="165" spans="6:11" ht="42.75" hidden="1" customHeight="1">
      <c r="F165" s="152"/>
      <c r="K165" s="152"/>
    </row>
    <row r="166" spans="6:11" ht="42.75" hidden="1" customHeight="1">
      <c r="F166" s="152"/>
      <c r="K166" s="152"/>
    </row>
    <row r="167" spans="6:11" ht="42.75" hidden="1" customHeight="1">
      <c r="F167" s="152"/>
      <c r="K167" s="152"/>
    </row>
    <row r="168" spans="6:11" ht="42.75" hidden="1" customHeight="1">
      <c r="F168" s="152"/>
      <c r="K168" s="152"/>
    </row>
    <row r="169" spans="6:11" ht="42.75" hidden="1" customHeight="1">
      <c r="F169" s="152"/>
      <c r="K169" s="152"/>
    </row>
    <row r="170" spans="6:11" ht="42.75" hidden="1" customHeight="1">
      <c r="F170" s="152"/>
      <c r="K170" s="152"/>
    </row>
    <row r="171" spans="6:11" ht="42.75" hidden="1" customHeight="1">
      <c r="F171" s="152"/>
      <c r="K171" s="152"/>
    </row>
    <row r="172" spans="6:11" ht="42.75" hidden="1" customHeight="1">
      <c r="F172" s="152"/>
      <c r="K172" s="152"/>
    </row>
    <row r="173" spans="6:11" ht="42.75" hidden="1" customHeight="1">
      <c r="F173" s="152"/>
      <c r="K173" s="152"/>
    </row>
    <row r="174" spans="6:11" ht="42.75" hidden="1" customHeight="1">
      <c r="F174" s="152"/>
      <c r="K174" s="152"/>
    </row>
    <row r="175" spans="6:11" ht="42.75" hidden="1" customHeight="1">
      <c r="F175" s="152"/>
      <c r="K175" s="152"/>
    </row>
    <row r="176" spans="6:11" ht="42.75" hidden="1" customHeight="1">
      <c r="F176" s="152"/>
      <c r="K176" s="152"/>
    </row>
    <row r="177" spans="6:11" ht="42.75" hidden="1" customHeight="1">
      <c r="F177" s="152"/>
      <c r="K177" s="152"/>
    </row>
    <row r="178" spans="6:11" ht="42.75" hidden="1" customHeight="1">
      <c r="F178" s="152"/>
      <c r="K178" s="152"/>
    </row>
    <row r="179" spans="6:11" ht="42.75" hidden="1" customHeight="1">
      <c r="F179" s="152"/>
      <c r="K179" s="152"/>
    </row>
    <row r="180" spans="6:11" ht="42.75" hidden="1" customHeight="1">
      <c r="F180" s="152"/>
      <c r="K180" s="152"/>
    </row>
    <row r="181" spans="6:11" ht="42.75" hidden="1" customHeight="1">
      <c r="F181" s="152"/>
      <c r="K181" s="152"/>
    </row>
    <row r="182" spans="6:11" ht="42.75" hidden="1" customHeight="1">
      <c r="F182" s="152"/>
      <c r="K182" s="152"/>
    </row>
    <row r="183" spans="6:11" ht="42.75" hidden="1" customHeight="1">
      <c r="F183" s="152"/>
      <c r="K183" s="152"/>
    </row>
    <row r="184" spans="6:11" ht="42.75" hidden="1" customHeight="1">
      <c r="F184" s="152"/>
      <c r="K184" s="152"/>
    </row>
    <row r="185" spans="6:11" ht="42.75" hidden="1" customHeight="1">
      <c r="F185" s="152"/>
      <c r="K185" s="152"/>
    </row>
    <row r="186" spans="6:11" ht="42.75" hidden="1" customHeight="1">
      <c r="F186" s="152"/>
      <c r="K186" s="152"/>
    </row>
    <row r="187" spans="6:11" ht="42.75" hidden="1" customHeight="1">
      <c r="F187" s="152"/>
      <c r="K187" s="152"/>
    </row>
    <row r="188" spans="6:11" ht="42.75" hidden="1" customHeight="1">
      <c r="F188" s="152"/>
      <c r="K188" s="152"/>
    </row>
    <row r="189" spans="6:11" ht="42.75" hidden="1" customHeight="1">
      <c r="F189" s="152"/>
      <c r="K189" s="152"/>
    </row>
    <row r="190" spans="6:11" ht="42.75" hidden="1" customHeight="1">
      <c r="F190" s="152"/>
      <c r="K190" s="152"/>
    </row>
    <row r="191" spans="6:11" ht="42.75" hidden="1" customHeight="1">
      <c r="F191" s="152"/>
      <c r="K191" s="152"/>
    </row>
    <row r="192" spans="6:11" ht="42.75" hidden="1" customHeight="1">
      <c r="F192" s="152"/>
      <c r="K192" s="152"/>
    </row>
    <row r="193" spans="6:11" ht="42.75" hidden="1" customHeight="1">
      <c r="F193" s="152"/>
      <c r="K193" s="152"/>
    </row>
    <row r="194" spans="6:11" ht="42.75" hidden="1" customHeight="1">
      <c r="F194" s="152"/>
      <c r="K194" s="152"/>
    </row>
    <row r="195" spans="6:11" ht="42.75" hidden="1" customHeight="1">
      <c r="F195" s="152"/>
      <c r="K195" s="152"/>
    </row>
    <row r="196" spans="6:11" ht="42.75" hidden="1" customHeight="1">
      <c r="F196" s="152"/>
      <c r="K196" s="152"/>
    </row>
    <row r="197" spans="6:11" ht="42.75" hidden="1" customHeight="1">
      <c r="F197" s="152"/>
      <c r="K197" s="152"/>
    </row>
    <row r="198" spans="6:11" ht="42.75" hidden="1" customHeight="1">
      <c r="F198" s="152"/>
      <c r="K198" s="152"/>
    </row>
    <row r="199" spans="6:11" ht="42.75" hidden="1" customHeight="1">
      <c r="F199" s="152"/>
      <c r="K199" s="152"/>
    </row>
    <row r="200" spans="6:11" ht="42.75" hidden="1" customHeight="1">
      <c r="F200" s="152"/>
      <c r="K200" s="152"/>
    </row>
    <row r="201" spans="6:11" ht="42.75" hidden="1" customHeight="1">
      <c r="F201" s="152"/>
      <c r="K201" s="152"/>
    </row>
    <row r="202" spans="6:11" ht="42.75" hidden="1" customHeight="1">
      <c r="F202" s="152"/>
      <c r="K202" s="152"/>
    </row>
    <row r="203" spans="6:11" ht="42.75" hidden="1" customHeight="1">
      <c r="F203" s="152"/>
      <c r="K203" s="152"/>
    </row>
    <row r="204" spans="6:11" ht="42.75" hidden="1" customHeight="1">
      <c r="F204" s="152"/>
      <c r="K204" s="152"/>
    </row>
    <row r="205" spans="6:11" ht="42.75" hidden="1" customHeight="1">
      <c r="F205" s="152"/>
      <c r="K205" s="152"/>
    </row>
    <row r="206" spans="6:11" ht="42.75" hidden="1" customHeight="1">
      <c r="F206" s="152"/>
      <c r="K206" s="152"/>
    </row>
    <row r="207" spans="6:11" ht="42.75" hidden="1" customHeight="1">
      <c r="F207" s="152"/>
      <c r="K207" s="152"/>
    </row>
    <row r="208" spans="6:11" ht="42.75" hidden="1" customHeight="1">
      <c r="F208" s="152"/>
      <c r="K208" s="152"/>
    </row>
    <row r="209" spans="6:11" ht="42.75" hidden="1" customHeight="1">
      <c r="F209" s="152"/>
      <c r="K209" s="152"/>
    </row>
    <row r="210" spans="6:11" ht="42.75" hidden="1" customHeight="1">
      <c r="F210" s="152"/>
      <c r="K210" s="152"/>
    </row>
    <row r="211" spans="6:11" ht="42.75" hidden="1" customHeight="1">
      <c r="F211" s="152"/>
      <c r="K211" s="152"/>
    </row>
    <row r="212" spans="6:11" ht="42.75" hidden="1" customHeight="1">
      <c r="F212" s="152"/>
      <c r="K212" s="152"/>
    </row>
    <row r="213" spans="6:11" ht="42.75" hidden="1" customHeight="1">
      <c r="F213" s="152"/>
      <c r="K213" s="152"/>
    </row>
    <row r="214" spans="6:11" ht="42.75" hidden="1" customHeight="1">
      <c r="F214" s="152"/>
      <c r="K214" s="152"/>
    </row>
    <row r="215" spans="6:11" ht="42.75" hidden="1" customHeight="1">
      <c r="F215" s="152"/>
      <c r="K215" s="152"/>
    </row>
    <row r="216" spans="6:11" ht="42.75" hidden="1" customHeight="1">
      <c r="F216" s="152"/>
      <c r="K216" s="152"/>
    </row>
    <row r="217" spans="6:11" ht="42.75" hidden="1" customHeight="1">
      <c r="F217" s="152"/>
      <c r="K217" s="152"/>
    </row>
    <row r="218" spans="6:11" ht="42.75" hidden="1" customHeight="1">
      <c r="F218" s="152"/>
      <c r="K218" s="152"/>
    </row>
    <row r="219" spans="6:11" ht="42.75" hidden="1" customHeight="1"/>
    <row r="220" spans="6:11" ht="42.75" hidden="1" customHeight="1"/>
    <row r="221" spans="6:11" ht="42.75" hidden="1" customHeight="1"/>
    <row r="222" spans="6:11" ht="42.75" hidden="1" customHeight="1"/>
    <row r="223" spans="6:11" ht="42.75" hidden="1" customHeight="1"/>
    <row r="224" spans="6:11" ht="42.75" hidden="1" customHeight="1"/>
    <row r="225" ht="42.75" hidden="1" customHeight="1"/>
    <row r="226" ht="42.75" hidden="1" customHeight="1"/>
    <row r="227" ht="42.75" hidden="1" customHeight="1"/>
    <row r="228" ht="42.75" hidden="1" customHeight="1"/>
    <row r="229" ht="42.75" hidden="1" customHeight="1"/>
    <row r="230" ht="42.75" hidden="1" customHeight="1"/>
    <row r="231" ht="42.75" hidden="1" customHeight="1"/>
    <row r="232" ht="42.75" hidden="1" customHeight="1"/>
    <row r="233" ht="42.75" hidden="1" customHeight="1"/>
    <row r="234" ht="42.75" hidden="1" customHeight="1"/>
    <row r="235" hidden="1"/>
    <row r="236" hidden="1"/>
    <row r="237"/>
  </sheetData>
  <mergeCells count="60">
    <mergeCell ref="B22:G22"/>
    <mergeCell ref="H22:L22"/>
    <mergeCell ref="H36:L36"/>
    <mergeCell ref="B47:G47"/>
    <mergeCell ref="H47:L47"/>
    <mergeCell ref="H26:L26"/>
    <mergeCell ref="H28:L28"/>
    <mergeCell ref="H29:L29"/>
    <mergeCell ref="H33:L33"/>
    <mergeCell ref="H34:L34"/>
    <mergeCell ref="B36:G36"/>
    <mergeCell ref="H24:L24"/>
    <mergeCell ref="H27:L27"/>
    <mergeCell ref="B29:G29"/>
    <mergeCell ref="B31:G31"/>
    <mergeCell ref="B32:G32"/>
    <mergeCell ref="B42:G42"/>
    <mergeCell ref="H37:L37"/>
    <mergeCell ref="H42:L42"/>
    <mergeCell ref="H43:L43"/>
    <mergeCell ref="H44:L44"/>
    <mergeCell ref="B39:G39"/>
    <mergeCell ref="H39:L39"/>
    <mergeCell ref="H41:L41"/>
    <mergeCell ref="B37:G37"/>
    <mergeCell ref="B40:G40"/>
    <mergeCell ref="H40:L40"/>
    <mergeCell ref="B41:G41"/>
    <mergeCell ref="B38:L38"/>
    <mergeCell ref="B49:G49"/>
    <mergeCell ref="H49:L49"/>
    <mergeCell ref="B43:G43"/>
    <mergeCell ref="B44:G44"/>
    <mergeCell ref="B45:L45"/>
    <mergeCell ref="B48:L48"/>
    <mergeCell ref="B46:G46"/>
    <mergeCell ref="H46:L46"/>
    <mergeCell ref="B33:G33"/>
    <mergeCell ref="B34:G34"/>
    <mergeCell ref="B30:G30"/>
    <mergeCell ref="H30:L30"/>
    <mergeCell ref="B35:L35"/>
    <mergeCell ref="H31:L31"/>
    <mergeCell ref="H32:L32"/>
    <mergeCell ref="F3:L3"/>
    <mergeCell ref="B25:G25"/>
    <mergeCell ref="B26:G26"/>
    <mergeCell ref="B28:G28"/>
    <mergeCell ref="D4:L4"/>
    <mergeCell ref="B24:G24"/>
    <mergeCell ref="B8:L8"/>
    <mergeCell ref="B10:L10"/>
    <mergeCell ref="B11:L16"/>
    <mergeCell ref="B18:L19"/>
    <mergeCell ref="B20:L20"/>
    <mergeCell ref="B21:L21"/>
    <mergeCell ref="B23:G23"/>
    <mergeCell ref="B27:G27"/>
    <mergeCell ref="H23:L23"/>
    <mergeCell ref="H25:L25"/>
  </mergeCells>
  <printOptions horizontalCentered="1"/>
  <pageMargins left="0.15748031496062992" right="0.15748031496062992" top="0.31496062992125984" bottom="0.19685039370078741" header="0.31496062992125984" footer="0.31496062992125984"/>
  <pageSetup scale="95" orientation="portrait" verticalDpi="1200" r:id="rId1"/>
  <rowBreaks count="1" manualBreakCount="1">
    <brk id="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R1000"/>
  <sheetViews>
    <sheetView showGridLines="0" showRowColHeaders="0" topLeftCell="A25" zoomScaleNormal="100" workbookViewId="0">
      <selection activeCell="O37" sqref="O37:O39"/>
    </sheetView>
  </sheetViews>
  <sheetFormatPr baseColWidth="10" defaultColWidth="0" defaultRowHeight="15" zeroHeight="1"/>
  <cols>
    <col min="1" max="1" width="10.140625" customWidth="1"/>
    <col min="2" max="2" width="2.85546875" customWidth="1"/>
    <col min="3" max="3" width="13.5703125" customWidth="1"/>
    <col min="4" max="4" width="3" customWidth="1"/>
    <col min="5" max="5" width="13.140625" customWidth="1"/>
    <col min="6" max="6" width="2.7109375" customWidth="1"/>
    <col min="7" max="7" width="7.42578125" customWidth="1"/>
    <col min="8" max="8" width="10.140625" customWidth="1"/>
    <col min="9" max="9" width="8.85546875" customWidth="1"/>
    <col min="10" max="10" width="6.5703125" customWidth="1"/>
    <col min="11" max="11" width="8.28515625" customWidth="1"/>
    <col min="12" max="12" width="10" customWidth="1"/>
    <col min="13" max="13" width="4.7109375" customWidth="1"/>
    <col min="14" max="14" width="11.42578125" customWidth="1"/>
    <col min="15" max="15" width="17" customWidth="1"/>
    <col min="16" max="16" width="3" customWidth="1"/>
    <col min="17" max="17" width="4.140625" customWidth="1"/>
    <col min="18" max="18" width="9" customWidth="1"/>
    <col min="19" max="16384" width="11.42578125" hidden="1"/>
  </cols>
  <sheetData>
    <row r="1" spans="1:16">
      <c r="A1" s="8"/>
      <c r="L1" s="8"/>
      <c r="M1" s="8"/>
    </row>
    <row r="2" spans="1:16" ht="15.75" thickBot="1">
      <c r="A2" s="8"/>
      <c r="L2" s="8"/>
      <c r="M2" s="8"/>
    </row>
    <row r="3" spans="1:16" ht="30.75" customHeight="1" thickTop="1" thickBot="1">
      <c r="A3" s="8"/>
      <c r="D3" s="105"/>
      <c r="E3" s="105"/>
      <c r="F3" s="173" t="s">
        <v>488</v>
      </c>
      <c r="G3" s="173"/>
      <c r="H3" s="173"/>
      <c r="I3" s="173"/>
      <c r="J3" s="173"/>
      <c r="K3" s="173"/>
      <c r="L3" s="173"/>
      <c r="M3" s="173"/>
      <c r="N3" s="173"/>
    </row>
    <row r="4" spans="1:16" ht="15" customHeight="1" thickTop="1">
      <c r="A4" s="8"/>
      <c r="E4" s="106"/>
      <c r="F4" s="178" t="s">
        <v>532</v>
      </c>
      <c r="G4" s="178"/>
      <c r="H4" s="178"/>
      <c r="I4" s="178"/>
      <c r="J4" s="178"/>
      <c r="K4" s="178"/>
      <c r="L4" s="178"/>
      <c r="M4" s="178"/>
      <c r="N4" s="178"/>
    </row>
    <row r="5" spans="1:16" ht="8.25" customHeight="1">
      <c r="A5" s="8"/>
      <c r="D5" s="85"/>
      <c r="E5" s="85"/>
      <c r="F5" s="85"/>
      <c r="G5" s="85"/>
      <c r="H5" s="85"/>
      <c r="L5" s="8"/>
      <c r="M5" s="8"/>
    </row>
    <row r="6" spans="1:16" ht="6.75" customHeigh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ht="12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6" s="3" customFormat="1" ht="15" customHeight="1">
      <c r="A8" s="8"/>
      <c r="B8" s="234" t="s">
        <v>506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</row>
    <row r="9" spans="1:16" s="3" customFormat="1">
      <c r="A9" s="8"/>
      <c r="B9" s="234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</row>
    <row r="10" spans="1:16" ht="20.25" customHeight="1">
      <c r="B10" s="227" t="s">
        <v>531</v>
      </c>
      <c r="C10" s="228"/>
      <c r="D10" s="228"/>
      <c r="E10" s="228"/>
      <c r="F10" s="228"/>
      <c r="G10" s="229"/>
      <c r="H10" s="229"/>
      <c r="I10" s="229"/>
      <c r="J10" s="229"/>
      <c r="K10" s="229"/>
      <c r="L10" s="229"/>
      <c r="M10" s="229"/>
      <c r="N10" s="229"/>
      <c r="O10" s="229"/>
      <c r="P10" s="230"/>
    </row>
    <row r="11" spans="1:16" ht="12.75" customHeight="1">
      <c r="B11" s="135"/>
      <c r="C11" s="101" t="s">
        <v>0</v>
      </c>
      <c r="D11" s="101"/>
      <c r="E11" s="101"/>
      <c r="F11" s="101"/>
      <c r="G11" s="101"/>
      <c r="H11" s="101"/>
      <c r="M11" s="102"/>
      <c r="N11" s="102"/>
      <c r="O11" s="102"/>
      <c r="P11" s="9"/>
    </row>
    <row r="12" spans="1:16" ht="7.5" customHeight="1">
      <c r="B12" s="137"/>
      <c r="C12" s="138"/>
      <c r="D12" s="136"/>
      <c r="E12" s="134"/>
      <c r="F12" s="134"/>
      <c r="G12" s="102"/>
      <c r="H12" s="102"/>
      <c r="I12" s="102"/>
      <c r="J12" s="102"/>
      <c r="K12" s="102"/>
      <c r="L12" s="102"/>
      <c r="M12" s="102"/>
      <c r="N12" s="102"/>
      <c r="O12" s="102"/>
      <c r="P12" s="9"/>
    </row>
    <row r="13" spans="1:16">
      <c r="B13" s="137"/>
      <c r="C13" s="138"/>
      <c r="D13" s="136"/>
      <c r="E13" s="134"/>
      <c r="F13" s="134" t="s">
        <v>483</v>
      </c>
      <c r="G13" s="134"/>
      <c r="H13" s="134"/>
      <c r="I13" s="134"/>
      <c r="J13" s="134"/>
      <c r="K13" s="134"/>
      <c r="L13" s="134"/>
      <c r="M13" s="134"/>
      <c r="N13" s="134"/>
      <c r="O13" s="134"/>
      <c r="P13" s="9"/>
    </row>
    <row r="14" spans="1:16" ht="7.5" customHeight="1">
      <c r="B14" s="137"/>
      <c r="C14" s="138"/>
      <c r="D14" s="136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9"/>
    </row>
    <row r="15" spans="1:16" ht="19.5" customHeight="1">
      <c r="B15" s="137"/>
      <c r="C15" s="138"/>
      <c r="D15" s="136"/>
      <c r="E15" s="134"/>
      <c r="F15" s="134" t="s">
        <v>486</v>
      </c>
      <c r="G15" s="134"/>
      <c r="H15" s="134"/>
      <c r="I15" s="134"/>
      <c r="J15" s="134"/>
      <c r="K15" s="134"/>
      <c r="L15" s="134"/>
      <c r="M15" s="134"/>
      <c r="N15" s="134"/>
      <c r="O15" s="134"/>
      <c r="P15" s="9"/>
    </row>
    <row r="16" spans="1:16" ht="7.5" customHeight="1">
      <c r="B16" s="137"/>
      <c r="C16" s="138"/>
      <c r="D16" s="136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9"/>
    </row>
    <row r="17" spans="2:17" ht="18" customHeight="1">
      <c r="B17" s="137"/>
      <c r="C17" s="138"/>
      <c r="D17" s="136"/>
      <c r="E17" s="134"/>
      <c r="F17" s="134" t="s">
        <v>484</v>
      </c>
      <c r="G17" s="134"/>
      <c r="H17" s="134"/>
      <c r="I17" s="134"/>
      <c r="J17" s="134"/>
      <c r="K17" s="134"/>
      <c r="L17" s="134"/>
      <c r="M17" s="134"/>
      <c r="N17" s="134"/>
      <c r="O17" s="134"/>
      <c r="P17" s="9"/>
    </row>
    <row r="18" spans="2:17" ht="7.5" customHeight="1">
      <c r="B18" s="137"/>
      <c r="C18" s="138"/>
      <c r="D18" s="136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9"/>
    </row>
    <row r="19" spans="2:17" ht="20.25" customHeight="1">
      <c r="B19" s="137"/>
      <c r="C19" s="138"/>
      <c r="D19" s="136"/>
      <c r="E19" s="134"/>
      <c r="F19" s="149" t="s">
        <v>485</v>
      </c>
      <c r="G19" s="150"/>
      <c r="H19" s="140"/>
      <c r="I19" s="231"/>
      <c r="J19" s="232"/>
      <c r="K19" s="232"/>
      <c r="L19" s="232"/>
      <c r="M19" s="232"/>
      <c r="N19" s="232"/>
      <c r="O19" s="232"/>
      <c r="P19" s="9"/>
    </row>
    <row r="20" spans="2:17" ht="15.75" customHeight="1">
      <c r="B20" s="137"/>
      <c r="C20" s="138"/>
      <c r="D20" s="136"/>
      <c r="E20" s="134"/>
      <c r="F20" s="134"/>
      <c r="G20" s="102"/>
      <c r="H20" s="102"/>
      <c r="I20" s="236" t="s">
        <v>2</v>
      </c>
      <c r="J20" s="237"/>
      <c r="K20" s="237"/>
      <c r="L20" s="237"/>
      <c r="M20" s="237"/>
      <c r="N20" s="237"/>
      <c r="O20" s="237"/>
      <c r="P20" s="9"/>
    </row>
    <row r="21" spans="2:17" ht="6" customHeight="1">
      <c r="B21" s="137"/>
      <c r="C21" s="138"/>
      <c r="D21" s="136"/>
      <c r="E21" s="134"/>
      <c r="F21" s="102"/>
      <c r="G21" s="102"/>
      <c r="H21" s="102"/>
      <c r="I21" s="133"/>
      <c r="J21" s="133"/>
      <c r="K21" s="133"/>
      <c r="L21" s="133"/>
      <c r="M21" s="133"/>
      <c r="N21" s="133"/>
      <c r="O21" s="102"/>
      <c r="P21" s="9"/>
    </row>
    <row r="22" spans="2:17" ht="21" customHeight="1">
      <c r="B22" s="227" t="s">
        <v>528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33"/>
    </row>
    <row r="23" spans="2:17" ht="25.5" customHeight="1">
      <c r="B23" s="239" t="s">
        <v>533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1"/>
    </row>
    <row r="24" spans="2:17" s="3" customFormat="1" ht="9" customHeight="1">
      <c r="B24" s="98"/>
      <c r="C24" s="4"/>
      <c r="D24" s="4"/>
      <c r="E24" s="4"/>
      <c r="F24" s="4"/>
      <c r="G24" s="4"/>
      <c r="H24" s="7"/>
      <c r="I24" s="7"/>
      <c r="J24" s="7"/>
      <c r="K24" s="7"/>
      <c r="L24" s="7"/>
      <c r="M24" s="7"/>
      <c r="N24" s="7"/>
      <c r="O24" s="7"/>
      <c r="P24" s="100"/>
    </row>
    <row r="25" spans="2:17" s="3" customFormat="1" ht="16.5" customHeight="1">
      <c r="B25" s="98"/>
      <c r="C25" s="4"/>
      <c r="D25" s="4"/>
      <c r="E25" s="20"/>
      <c r="F25" s="4"/>
      <c r="G25" s="107"/>
      <c r="H25" s="7" t="s">
        <v>36</v>
      </c>
      <c r="I25" s="7"/>
      <c r="J25" s="7" t="s">
        <v>36</v>
      </c>
      <c r="K25" s="7"/>
      <c r="L25" s="7"/>
      <c r="M25" s="7"/>
      <c r="N25" s="7"/>
      <c r="O25" s="7"/>
      <c r="P25" s="100"/>
      <c r="Q25" s="4"/>
    </row>
    <row r="26" spans="2:17" s="3" customFormat="1" ht="22.5" customHeight="1">
      <c r="B26" s="142"/>
      <c r="C26" s="143" t="str">
        <f>+E120</f>
        <v>Especifique</v>
      </c>
      <c r="D26" s="144"/>
      <c r="E26" s="145"/>
      <c r="F26" s="141"/>
      <c r="G26" s="141"/>
      <c r="H26" s="141" t="s">
        <v>36</v>
      </c>
      <c r="I26" s="141"/>
      <c r="J26" s="141"/>
      <c r="K26" s="141"/>
      <c r="L26" s="141"/>
      <c r="M26" s="141"/>
      <c r="N26" s="141"/>
      <c r="O26" s="141"/>
      <c r="P26" s="146"/>
      <c r="Q26" s="4"/>
    </row>
    <row r="27" spans="2:17" s="3" customFormat="1" ht="31.5" customHeight="1" thickBot="1">
      <c r="B27" s="254" t="s">
        <v>1</v>
      </c>
      <c r="C27" s="225"/>
      <c r="D27" s="225"/>
      <c r="E27" s="225"/>
      <c r="F27" s="225"/>
      <c r="G27" s="225"/>
      <c r="H27" s="225"/>
      <c r="I27" s="225"/>
      <c r="J27" s="225"/>
      <c r="K27" s="225" t="s">
        <v>399</v>
      </c>
      <c r="L27" s="225"/>
      <c r="M27" s="225"/>
      <c r="N27" s="225"/>
      <c r="O27" s="225"/>
      <c r="P27" s="226"/>
      <c r="Q27" s="4"/>
    </row>
    <row r="28" spans="2:17" s="3" customFormat="1" ht="30" customHeight="1" thickTop="1" thickBot="1">
      <c r="B28" s="147">
        <v>1</v>
      </c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4"/>
    </row>
    <row r="29" spans="2:17" s="3" customFormat="1" ht="30" customHeight="1" thickTop="1" thickBot="1">
      <c r="B29" s="147">
        <v>2</v>
      </c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4"/>
    </row>
    <row r="30" spans="2:17" s="3" customFormat="1" ht="30" customHeight="1" thickTop="1" thickBot="1">
      <c r="B30" s="147">
        <v>3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4"/>
    </row>
    <row r="31" spans="2:17" s="3" customFormat="1" ht="30" customHeight="1" thickTop="1" thickBot="1">
      <c r="B31" s="147">
        <v>4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4"/>
    </row>
    <row r="32" spans="2:17" s="3" customFormat="1" ht="30" customHeight="1" thickTop="1" thickBot="1">
      <c r="B32" s="147">
        <v>5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4"/>
    </row>
    <row r="33" spans="1:17" s="3" customFormat="1" ht="8.25" customHeight="1" thickTop="1">
      <c r="B33" s="7"/>
      <c r="C33" s="7"/>
      <c r="D33" s="7"/>
      <c r="E33" s="81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4"/>
    </row>
    <row r="34" spans="1:17" s="3" customFormat="1" ht="21.75" customHeight="1">
      <c r="A34" s="8"/>
      <c r="B34" s="243" t="s">
        <v>530</v>
      </c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</row>
    <row r="35" spans="1:17" s="3" customFormat="1" ht="7.5" customHeight="1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/>
      <c r="O35" s="4"/>
      <c r="P35" s="4"/>
    </row>
    <row r="36" spans="1:17" s="3" customFormat="1" ht="14.25" customHeight="1" thickBot="1">
      <c r="A36" s="8"/>
      <c r="B36" s="7"/>
      <c r="C36" s="7"/>
      <c r="D36" s="7"/>
      <c r="E36" s="7"/>
      <c r="F36" s="4"/>
      <c r="G36" s="4"/>
      <c r="H36" s="4"/>
      <c r="I36" s="4"/>
      <c r="J36" s="4"/>
      <c r="K36" s="4"/>
      <c r="L36" s="7"/>
      <c r="M36" s="7"/>
      <c r="N36" s="4"/>
      <c r="O36" s="4"/>
      <c r="P36" s="4"/>
    </row>
    <row r="37" spans="1:17" s="3" customFormat="1" ht="14.25" customHeight="1" thickTop="1">
      <c r="A37" s="8"/>
      <c r="B37" s="7"/>
      <c r="C37" s="7"/>
      <c r="D37" s="7"/>
      <c r="E37" s="244"/>
      <c r="F37" s="245"/>
      <c r="G37" s="245"/>
      <c r="H37" s="245"/>
      <c r="I37" s="245"/>
      <c r="J37" s="245"/>
      <c r="K37" s="245"/>
      <c r="L37" s="245"/>
      <c r="M37" s="245"/>
      <c r="N37" s="246"/>
      <c r="O37" s="253" t="s">
        <v>529</v>
      </c>
      <c r="P37" s="4"/>
    </row>
    <row r="38" spans="1:17" s="3" customFormat="1" ht="14.25" customHeight="1">
      <c r="A38" s="8"/>
      <c r="B38" s="7"/>
      <c r="C38" s="7"/>
      <c r="D38" s="7"/>
      <c r="E38" s="247"/>
      <c r="F38" s="248"/>
      <c r="G38" s="248"/>
      <c r="H38" s="248"/>
      <c r="I38" s="248"/>
      <c r="J38" s="248"/>
      <c r="K38" s="248"/>
      <c r="L38" s="248"/>
      <c r="M38" s="248"/>
      <c r="N38" s="249"/>
      <c r="O38" s="253"/>
      <c r="P38" s="4"/>
    </row>
    <row r="39" spans="1:17" s="3" customFormat="1" ht="28.5" customHeight="1" thickBot="1">
      <c r="A39" s="8"/>
      <c r="B39" s="7"/>
      <c r="C39" s="7"/>
      <c r="D39" s="7"/>
      <c r="E39" s="250"/>
      <c r="F39" s="251"/>
      <c r="G39" s="251"/>
      <c r="H39" s="251"/>
      <c r="I39" s="251"/>
      <c r="J39" s="251"/>
      <c r="K39" s="251"/>
      <c r="L39" s="251"/>
      <c r="M39" s="251"/>
      <c r="N39" s="252"/>
      <c r="O39" s="253"/>
      <c r="P39" s="4"/>
    </row>
    <row r="40" spans="1:17" s="3" customFormat="1" ht="14.25" customHeight="1" thickTop="1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/>
      <c r="O40" s="4"/>
      <c r="P40" s="4"/>
    </row>
    <row r="41" spans="1:17" s="3" customFormat="1" ht="14.25" hidden="1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7" s="3" customFormat="1" hidden="1">
      <c r="A42" s="3" t="s">
        <v>118</v>
      </c>
      <c r="C42" s="3" t="b">
        <f>ISTEXT(#REF!)</f>
        <v>0</v>
      </c>
      <c r="E42" s="6" t="str">
        <f>IF(C42=TRUE,MID(#REF!,1,500), "No declarado")</f>
        <v>No declarado</v>
      </c>
      <c r="J42" s="3" t="s">
        <v>154</v>
      </c>
      <c r="K42" s="3" t="str">
        <f>CONCATENATE(E40,J42,E42,J42,E43,J42,E44,J42,E45,J42,E46,J42,E47,J42,E48,J42,E49,J42,E50,J42,E51,J42,E52,J42,E53)</f>
        <v xml:space="preserve">   /    No declarado   /    No declarado   /    No declarado   /    No declarado   /    No declarado   /    No declarado   /    No declarado   /    No declarado   /    No declarado   /    No declarado   /    No declarado   /    No declarado</v>
      </c>
    </row>
    <row r="43" spans="1:17" s="3" customFormat="1" hidden="1">
      <c r="A43" s="3" t="s">
        <v>119</v>
      </c>
      <c r="C43" s="3" t="b">
        <f>ISTEXT(#REF!)</f>
        <v>0</v>
      </c>
      <c r="E43" s="6" t="str">
        <f>IF(C43=TRUE,MID(#REF!,1,500), "No declarado")</f>
        <v>No declarado</v>
      </c>
      <c r="J43" s="27" t="s">
        <v>108</v>
      </c>
    </row>
    <row r="44" spans="1:17" s="3" customFormat="1" hidden="1">
      <c r="A44" s="3" t="s">
        <v>120</v>
      </c>
      <c r="C44" s="3" t="b">
        <f>ISTEXT(#REF!)</f>
        <v>0</v>
      </c>
      <c r="E44" s="6" t="str">
        <f>IF(C44=TRUE,MID(#REF!,1,500), "No declarado")</f>
        <v>No declarado</v>
      </c>
    </row>
    <row r="45" spans="1:17" s="3" customFormat="1" hidden="1">
      <c r="A45" s="3" t="s">
        <v>121</v>
      </c>
      <c r="C45" s="3" t="b">
        <f>ISTEXT(#REF!)</f>
        <v>0</v>
      </c>
      <c r="E45" s="6" t="str">
        <f>IF(C45=TRUE,MID(#REF!,1,500), "No declarado")</f>
        <v>No declarado</v>
      </c>
    </row>
    <row r="46" spans="1:17" s="3" customFormat="1" hidden="1">
      <c r="A46" s="3" t="s">
        <v>122</v>
      </c>
      <c r="C46" s="3" t="b">
        <f>ISTEXT(#REF!)</f>
        <v>0</v>
      </c>
      <c r="E46" s="6" t="str">
        <f>IF(C46=TRUE,MID(#REF!,1,500), "No declarado")</f>
        <v>No declarado</v>
      </c>
    </row>
    <row r="47" spans="1:17" s="3" customFormat="1" hidden="1">
      <c r="A47" s="3" t="s">
        <v>123</v>
      </c>
      <c r="C47" s="3" t="b">
        <f>ISTEXT(#REF!)</f>
        <v>0</v>
      </c>
      <c r="E47" s="6" t="str">
        <f>IF(C47=TRUE,MID(#REF!,1,500), "No declarado")</f>
        <v>No declarado</v>
      </c>
    </row>
    <row r="48" spans="1:17" s="3" customFormat="1" hidden="1">
      <c r="A48" s="3" t="s">
        <v>124</v>
      </c>
      <c r="C48" s="3" t="b">
        <f>ISTEXT(#REF!)</f>
        <v>0</v>
      </c>
      <c r="E48" s="6" t="str">
        <f>IF(C48=TRUE,MID(#REF!,1,500), "No declarado")</f>
        <v>No declarado</v>
      </c>
    </row>
    <row r="49" spans="1:11" s="3" customFormat="1" hidden="1">
      <c r="A49" s="3" t="s">
        <v>125</v>
      </c>
      <c r="C49" s="3" t="b">
        <f>ISTEXT(#REF!)</f>
        <v>0</v>
      </c>
      <c r="E49" s="6" t="str">
        <f>IF(C49=TRUE,MID(#REF!,1,500), "No declarado")</f>
        <v>No declarado</v>
      </c>
    </row>
    <row r="50" spans="1:11" s="3" customFormat="1" hidden="1">
      <c r="A50" s="3" t="s">
        <v>150</v>
      </c>
      <c r="C50" s="3" t="b">
        <f>ISTEXT(#REF!)</f>
        <v>0</v>
      </c>
      <c r="E50" s="6" t="str">
        <f>IF(C50=TRUE,MID(#REF!,1,500), "No declarado")</f>
        <v>No declarado</v>
      </c>
    </row>
    <row r="51" spans="1:11" s="3" customFormat="1" hidden="1">
      <c r="A51" s="3" t="s">
        <v>151</v>
      </c>
      <c r="C51" s="3" t="b">
        <f>ISTEXT(#REF!)</f>
        <v>0</v>
      </c>
      <c r="E51" s="6" t="str">
        <f>IF(C51=TRUE,MID(#REF!,1,500), "No declarado")</f>
        <v>No declarado</v>
      </c>
    </row>
    <row r="52" spans="1:11" s="3" customFormat="1" hidden="1">
      <c r="A52" s="3" t="s">
        <v>152</v>
      </c>
      <c r="C52" s="3" t="b">
        <f>ISTEXT(#REF!)</f>
        <v>0</v>
      </c>
      <c r="E52" s="6" t="str">
        <f>IF(C52=TRUE,MID(#REF!,1,500), "No declarado")</f>
        <v>No declarado</v>
      </c>
    </row>
    <row r="53" spans="1:11" s="3" customFormat="1" hidden="1">
      <c r="A53" s="3" t="s">
        <v>153</v>
      </c>
      <c r="C53" s="3" t="b">
        <f>ISTEXT(#REF!)</f>
        <v>0</v>
      </c>
      <c r="E53" s="6" t="str">
        <f>IF(C53=TRUE,MID(#REF!,1,500), "No declarado")</f>
        <v>No declarado</v>
      </c>
    </row>
    <row r="54" spans="1:11" s="3" customFormat="1" hidden="1"/>
    <row r="55" spans="1:11" s="3" customFormat="1" hidden="1">
      <c r="A55" s="3" t="s">
        <v>126</v>
      </c>
      <c r="C55" s="3" t="b">
        <f>ISTEXT(#REF!)</f>
        <v>0</v>
      </c>
      <c r="E55" s="6" t="str">
        <f>IF(C55=TRUE,MID(#REF!,1,500), "No declarado")</f>
        <v>No declarado</v>
      </c>
      <c r="K55" s="3" t="str">
        <f>CONCATENATE(E55,J42,E56,J42,E57,J42,E58,J42,E59,J42,E60,J42,E61,J42,E62,J42,E63,J42,E64,J42,E65,J42,E66,J42,E67)</f>
        <v>No declarado   /    No declarado   /    No declarado   /    No declarado   /    No declarado   /    No declarado   /    No declarado   /    No declarado   /    No declarado   /    No declarado   /    No declarado   /    No declarado   /    No declarado</v>
      </c>
    </row>
    <row r="56" spans="1:11" s="3" customFormat="1" hidden="1">
      <c r="A56" s="3" t="s">
        <v>127</v>
      </c>
      <c r="C56" s="3" t="b">
        <f>ISTEXT(#REF!)</f>
        <v>0</v>
      </c>
      <c r="E56" s="6" t="str">
        <f>IF(C56=TRUE,MID(#REF!,1,500), "No declarado")</f>
        <v>No declarado</v>
      </c>
    </row>
    <row r="57" spans="1:11" s="3" customFormat="1" hidden="1">
      <c r="A57" s="3" t="s">
        <v>128</v>
      </c>
      <c r="C57" s="3" t="b">
        <f>ISTEXT(#REF!)</f>
        <v>0</v>
      </c>
      <c r="E57" s="6" t="str">
        <f>IF(C57=TRUE,MID(#REF!,1,500), "No declarado")</f>
        <v>No declarado</v>
      </c>
    </row>
    <row r="58" spans="1:11" s="3" customFormat="1" hidden="1">
      <c r="A58" s="3" t="s">
        <v>129</v>
      </c>
      <c r="C58" s="3" t="b">
        <f>ISTEXT(#REF!)</f>
        <v>0</v>
      </c>
      <c r="E58" s="6" t="str">
        <f>IF(C58=TRUE,MID(#REF!,1,500), "No declarado")</f>
        <v>No declarado</v>
      </c>
    </row>
    <row r="59" spans="1:11" s="3" customFormat="1" hidden="1">
      <c r="A59" s="3" t="s">
        <v>130</v>
      </c>
      <c r="C59" s="3" t="b">
        <f>ISTEXT(#REF!)</f>
        <v>0</v>
      </c>
      <c r="E59" s="6" t="str">
        <f>IF(C59=TRUE,MID(#REF!,1,500), "No declarado")</f>
        <v>No declarado</v>
      </c>
    </row>
    <row r="60" spans="1:11" s="3" customFormat="1" hidden="1">
      <c r="A60" s="3" t="s">
        <v>131</v>
      </c>
      <c r="C60" s="3" t="b">
        <f>ISTEXT(#REF!)</f>
        <v>0</v>
      </c>
      <c r="E60" s="6" t="str">
        <f>IF(C60=TRUE,MID(#REF!,1,500), "No declarado")</f>
        <v>No declarado</v>
      </c>
    </row>
    <row r="61" spans="1:11" s="3" customFormat="1" hidden="1">
      <c r="A61" s="3" t="s">
        <v>132</v>
      </c>
      <c r="C61" s="3" t="b">
        <f>ISTEXT(#REF!)</f>
        <v>0</v>
      </c>
      <c r="E61" s="6" t="str">
        <f>IF(C61=TRUE,MID(#REF!,1,500), "No declarado")</f>
        <v>No declarado</v>
      </c>
      <c r="J61" s="3" t="s">
        <v>154</v>
      </c>
    </row>
    <row r="62" spans="1:11" s="3" customFormat="1" hidden="1">
      <c r="A62" s="3" t="s">
        <v>133</v>
      </c>
      <c r="C62" s="3" t="b">
        <f>ISTEXT(#REF!)</f>
        <v>0</v>
      </c>
      <c r="E62" s="6" t="str">
        <f>IF(C62=TRUE,MID(#REF!,1,500), "No declarado")</f>
        <v>No declarado</v>
      </c>
      <c r="J62" s="27" t="s">
        <v>108</v>
      </c>
    </row>
    <row r="63" spans="1:11" s="3" customFormat="1" hidden="1">
      <c r="A63" s="3" t="s">
        <v>155</v>
      </c>
      <c r="C63" s="3" t="b">
        <f>ISTEXT(#REF!)</f>
        <v>0</v>
      </c>
      <c r="E63" s="6" t="str">
        <f>IF(C63=TRUE,MID(#REF!,1,500), "No declarado")</f>
        <v>No declarado</v>
      </c>
    </row>
    <row r="64" spans="1:11" s="3" customFormat="1" hidden="1">
      <c r="A64" s="3" t="s">
        <v>156</v>
      </c>
      <c r="C64" s="3" t="b">
        <f>ISTEXT(#REF!)</f>
        <v>0</v>
      </c>
      <c r="E64" s="6" t="str">
        <f>IF(C64=TRUE,MID(#REF!,1,500), "No declarado")</f>
        <v>No declarado</v>
      </c>
    </row>
    <row r="65" spans="1:11" s="3" customFormat="1" hidden="1">
      <c r="A65" s="3" t="s">
        <v>157</v>
      </c>
      <c r="C65" s="3" t="b">
        <f>ISTEXT(#REF!)</f>
        <v>0</v>
      </c>
      <c r="E65" s="6" t="str">
        <f>IF(C65=TRUE,MID(#REF!,1,500), "No declarado")</f>
        <v>No declarado</v>
      </c>
    </row>
    <row r="66" spans="1:11" s="3" customFormat="1" hidden="1">
      <c r="A66" s="3" t="s">
        <v>158</v>
      </c>
      <c r="C66" s="3" t="b">
        <f>ISTEXT(#REF!)</f>
        <v>0</v>
      </c>
      <c r="E66" s="6" t="str">
        <f>IF(C66=TRUE,MID(#REF!,1,500), "No declarado")</f>
        <v>No declarado</v>
      </c>
    </row>
    <row r="67" spans="1:11" s="3" customFormat="1" hidden="1">
      <c r="A67" s="3" t="s">
        <v>159</v>
      </c>
      <c r="C67" s="3" t="b">
        <f>ISTEXT(#REF!)</f>
        <v>0</v>
      </c>
      <c r="E67" s="6" t="str">
        <f>IF(C67=TRUE,MID(#REF!,1,500), "No declarado")</f>
        <v>No declarado</v>
      </c>
    </row>
    <row r="68" spans="1:11" s="3" customFormat="1" hidden="1"/>
    <row r="69" spans="1:11" s="3" customFormat="1" hidden="1">
      <c r="A69" s="3" t="s">
        <v>134</v>
      </c>
      <c r="C69" s="3" t="b">
        <f>ISTEXT(#REF!)</f>
        <v>0</v>
      </c>
      <c r="E69" s="6" t="str">
        <f>IF(C69=TRUE,MID(#REF!,1,500), "No declarado")</f>
        <v>No declarado</v>
      </c>
      <c r="K69" s="3" t="str">
        <f>CONCATENATE(E69,J61,E70,J61,E71,J61,E72,J61,E73,J61,E74,J61,E75,J61,E76,J61,E77,J61,E78,J61,E79,J61,E80,J61,E81)</f>
        <v>No declarado   /    No declarado   /    No declarado   /    No declarado   /    No declarado   /    No declarado   /    No declarado   /    No declarado   /    No declarado   /    No declarado   /    No declarado   /    No declarado   /    No declarado</v>
      </c>
    </row>
    <row r="70" spans="1:11" s="3" customFormat="1" hidden="1">
      <c r="A70" s="3" t="s">
        <v>135</v>
      </c>
      <c r="C70" s="3" t="b">
        <f>ISTEXT(#REF!)</f>
        <v>0</v>
      </c>
      <c r="E70" s="6" t="str">
        <f>IF(C70=TRUE,MID(#REF!,1,500), "No declarado")</f>
        <v>No declarado</v>
      </c>
    </row>
    <row r="71" spans="1:11" s="3" customFormat="1" hidden="1">
      <c r="A71" s="3" t="s">
        <v>136</v>
      </c>
      <c r="C71" s="3" t="b">
        <f>ISTEXT(#REF!)</f>
        <v>0</v>
      </c>
      <c r="E71" s="6" t="str">
        <f>IF(C71=TRUE,MID(#REF!,1,500), "No declarado")</f>
        <v>No declarado</v>
      </c>
    </row>
    <row r="72" spans="1:11" s="3" customFormat="1" hidden="1">
      <c r="A72" s="3" t="s">
        <v>137</v>
      </c>
      <c r="C72" s="3" t="b">
        <f>ISTEXT(#REF!)</f>
        <v>0</v>
      </c>
      <c r="E72" s="6" t="str">
        <f>IF(C72=TRUE,MID(#REF!,1,500), "No declarado")</f>
        <v>No declarado</v>
      </c>
    </row>
    <row r="73" spans="1:11" s="3" customFormat="1" hidden="1">
      <c r="A73" s="3" t="s">
        <v>138</v>
      </c>
      <c r="C73" s="3" t="b">
        <f>ISTEXT(#REF!)</f>
        <v>0</v>
      </c>
      <c r="E73" s="6" t="str">
        <f>IF(C73=TRUE,MID(#REF!,1,500), "No declarado")</f>
        <v>No declarado</v>
      </c>
    </row>
    <row r="74" spans="1:11" s="3" customFormat="1" hidden="1">
      <c r="A74" s="3" t="s">
        <v>139</v>
      </c>
      <c r="C74" s="3" t="b">
        <f>ISTEXT(#REF!)</f>
        <v>0</v>
      </c>
      <c r="E74" s="6" t="str">
        <f>IF(C74=TRUE,MID(#REF!,1,500), "No declarado")</f>
        <v>No declarado</v>
      </c>
    </row>
    <row r="75" spans="1:11" s="3" customFormat="1" hidden="1">
      <c r="A75" s="3" t="s">
        <v>140</v>
      </c>
      <c r="C75" s="3" t="b">
        <f>ISTEXT(#REF!)</f>
        <v>0</v>
      </c>
      <c r="E75" s="6" t="str">
        <f>IF(C75=TRUE,MID(#REF!,1,500), "No declarado")</f>
        <v>No declarado</v>
      </c>
    </row>
    <row r="76" spans="1:11" s="3" customFormat="1" hidden="1">
      <c r="A76" s="3" t="s">
        <v>141</v>
      </c>
      <c r="C76" s="3" t="b">
        <f>ISTEXT(#REF!)</f>
        <v>0</v>
      </c>
      <c r="E76" s="6" t="str">
        <f>IF(C76=TRUE,MID(#REF!,1,500), "No declarado")</f>
        <v>No declarado</v>
      </c>
    </row>
    <row r="77" spans="1:11" s="3" customFormat="1" hidden="1">
      <c r="A77" s="3" t="s">
        <v>160</v>
      </c>
      <c r="C77" s="3" t="b">
        <f>ISTEXT(#REF!)</f>
        <v>0</v>
      </c>
      <c r="E77" s="6" t="str">
        <f>IF(C77=TRUE,MID(#REF!,1,500), "No declarado")</f>
        <v>No declarado</v>
      </c>
    </row>
    <row r="78" spans="1:11" s="3" customFormat="1" hidden="1">
      <c r="A78" s="3" t="s">
        <v>161</v>
      </c>
      <c r="C78" s="3" t="b">
        <f>ISTEXT(#REF!)</f>
        <v>0</v>
      </c>
      <c r="E78" s="6" t="str">
        <f>IF(C78=TRUE,MID(#REF!,1,500), "No declarado")</f>
        <v>No declarado</v>
      </c>
    </row>
    <row r="79" spans="1:11" s="3" customFormat="1" hidden="1">
      <c r="A79" s="3" t="s">
        <v>162</v>
      </c>
      <c r="C79" s="3" t="b">
        <f>ISTEXT(#REF!)</f>
        <v>0</v>
      </c>
      <c r="E79" s="6" t="str">
        <f>IF(C79=TRUE,MID(#REF!,1,500), "No declarado")</f>
        <v>No declarado</v>
      </c>
    </row>
    <row r="80" spans="1:11" s="3" customFormat="1" hidden="1">
      <c r="A80" s="3" t="s">
        <v>163</v>
      </c>
      <c r="C80" s="3" t="b">
        <f>ISTEXT(#REF!)</f>
        <v>0</v>
      </c>
      <c r="E80" s="6" t="str">
        <f>IF(C80=TRUE,MID(#REF!,1,500), "No declarado")</f>
        <v>No declarado</v>
      </c>
      <c r="J80" s="3" t="s">
        <v>154</v>
      </c>
    </row>
    <row r="81" spans="1:15" s="3" customFormat="1" hidden="1">
      <c r="A81" s="3" t="s">
        <v>164</v>
      </c>
      <c r="C81" s="3" t="b">
        <f>ISTEXT(#REF!)</f>
        <v>0</v>
      </c>
      <c r="E81" s="6" t="str">
        <f>IF(C81=TRUE,MID(#REF!,1,500), "No declarado")</f>
        <v>No declarado</v>
      </c>
      <c r="J81" s="27" t="s">
        <v>108</v>
      </c>
    </row>
    <row r="82" spans="1:15" s="3" customFormat="1" hidden="1">
      <c r="A82" s="95" t="s">
        <v>473</v>
      </c>
      <c r="B82" s="95"/>
      <c r="C82" s="95"/>
    </row>
    <row r="83" spans="1:15" s="3" customFormat="1" hidden="1">
      <c r="A83" s="3" t="s">
        <v>142</v>
      </c>
      <c r="C83" s="3" t="b">
        <f>ISTEXT(#REF!)</f>
        <v>0</v>
      </c>
      <c r="E83" s="6" t="str">
        <f>IF(C83=TRUE,MID(#REF!,1,500), "No declarado")</f>
        <v>No declarado</v>
      </c>
      <c r="K83" s="3" t="str">
        <f>CONCATENATE(E83,J80,E84,J80,E85,J80,E86,J80,E87,J80,E88,J80,E89,J80,E90,J80,E91,J80,E92,J80,E93,J80,E94,J80,E95)</f>
        <v>No declarado   /    No declarado   /    No declarado   /    No declarado   /    No declarado   /    No declarado   /    No declarado   /    No declarado   /    No declarado   /    No declarado   /    No declarado   /    No declarado   /    No declarado</v>
      </c>
    </row>
    <row r="84" spans="1:15" s="3" customFormat="1" hidden="1">
      <c r="A84" s="3" t="s">
        <v>143</v>
      </c>
      <c r="C84" s="3" t="b">
        <f>ISTEXT(#REF!)</f>
        <v>0</v>
      </c>
      <c r="E84" s="6" t="str">
        <f>IF(C84=TRUE,MID(#REF!,1,500), "No declarado")</f>
        <v>No declarado</v>
      </c>
    </row>
    <row r="85" spans="1:15" s="3" customFormat="1" hidden="1">
      <c r="A85" s="3" t="s">
        <v>144</v>
      </c>
      <c r="C85" s="3" t="b">
        <f>ISTEXT(#REF!)</f>
        <v>0</v>
      </c>
      <c r="E85" s="6" t="str">
        <f>IF(C85=TRUE,MID(#REF!,1,500), "No declarado")</f>
        <v>No declarado</v>
      </c>
    </row>
    <row r="86" spans="1:15" s="3" customFormat="1" hidden="1">
      <c r="A86" s="3" t="s">
        <v>145</v>
      </c>
      <c r="C86" s="3" t="b">
        <f>ISTEXT(#REF!)</f>
        <v>0</v>
      </c>
      <c r="E86" s="6" t="str">
        <f>IF(C86=TRUE,MID(#REF!,1,500), "No declarado")</f>
        <v>No declarado</v>
      </c>
    </row>
    <row r="87" spans="1:15" s="3" customFormat="1" hidden="1">
      <c r="A87" s="3" t="s">
        <v>146</v>
      </c>
      <c r="C87" s="3" t="b">
        <f>ISTEXT(#REF!)</f>
        <v>0</v>
      </c>
      <c r="E87" s="6" t="str">
        <f>IF(C87=TRUE,MID(#REF!,1,500), "No declarado")</f>
        <v>No declarado</v>
      </c>
    </row>
    <row r="88" spans="1:15" s="3" customFormat="1" hidden="1">
      <c r="A88" s="3" t="s">
        <v>147</v>
      </c>
      <c r="C88" s="3" t="b">
        <f>ISTEXT(#REF!)</f>
        <v>0</v>
      </c>
      <c r="E88" s="6" t="str">
        <f>IF(C88=TRUE,MID(#REF!,1,500), "No declarado")</f>
        <v>No declarado</v>
      </c>
    </row>
    <row r="89" spans="1:15" s="3" customFormat="1" hidden="1">
      <c r="A89" s="3" t="s">
        <v>148</v>
      </c>
      <c r="C89" s="3" t="b">
        <v>0</v>
      </c>
      <c r="E89" s="6" t="str">
        <f>IF(C89=TRUE,MID(#REF!,1,500), "No declarado")</f>
        <v>No declarado</v>
      </c>
    </row>
    <row r="90" spans="1:15" s="3" customFormat="1" hidden="1">
      <c r="A90" s="3" t="s">
        <v>149</v>
      </c>
      <c r="C90" s="3" t="b">
        <v>0</v>
      </c>
      <c r="E90" s="6" t="str">
        <f>IF(C90=TRUE,MID(#REF!,1,500), "No declarado")</f>
        <v>No declarado</v>
      </c>
    </row>
    <row r="91" spans="1:15" s="3" customFormat="1" hidden="1">
      <c r="A91" s="3" t="s">
        <v>165</v>
      </c>
      <c r="C91" s="3" t="b">
        <v>0</v>
      </c>
      <c r="E91" s="6" t="str">
        <f>IF(C91=TRUE,MID(#REF!,1,500), "No declarado")</f>
        <v>No declarado</v>
      </c>
    </row>
    <row r="92" spans="1:15" s="3" customFormat="1" hidden="1">
      <c r="A92" s="3" t="s">
        <v>166</v>
      </c>
      <c r="C92" s="3" t="b">
        <v>0</v>
      </c>
      <c r="E92" s="6" t="str">
        <f>IF(C92=TRUE,MID(#REF!,1,500), "No declarado")</f>
        <v>No declarado</v>
      </c>
    </row>
    <row r="93" spans="1:15" s="3" customFormat="1" hidden="1">
      <c r="A93" s="3" t="s">
        <v>167</v>
      </c>
      <c r="C93" s="3" t="b">
        <v>0</v>
      </c>
      <c r="E93" s="6" t="str">
        <f>IF(C93=TRUE,MID(#REF!,1,500), "No declarado")</f>
        <v>No declarado</v>
      </c>
    </row>
    <row r="94" spans="1:15" s="3" customFormat="1" hidden="1">
      <c r="A94" s="3" t="s">
        <v>168</v>
      </c>
      <c r="C94" s="3" t="b">
        <f>ISTEXT(#REF!)</f>
        <v>0</v>
      </c>
      <c r="E94" s="6" t="str">
        <f>IF(C94=TRUE,MID(#REF!,1,500), "No declarado")</f>
        <v>No declarado</v>
      </c>
    </row>
    <row r="95" spans="1:15" s="3" customFormat="1" hidden="1">
      <c r="A95" s="3" t="s">
        <v>169</v>
      </c>
      <c r="C95" s="3" t="b">
        <f>ISTEXT(#REF!)</f>
        <v>0</v>
      </c>
      <c r="E95" s="6" t="str">
        <f>IF(C95=TRUE,MID(#REF!,1,500), "No declarado")</f>
        <v>No declarado</v>
      </c>
    </row>
    <row r="96" spans="1:15" s="3" customFormat="1" hidden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</row>
    <row r="97" spans="1:15" s="3" customFormat="1" hidden="1">
      <c r="A97" s="41" t="s">
        <v>170</v>
      </c>
      <c r="C97" s="3" t="b">
        <f>ISTEXT(#REF!)</f>
        <v>0</v>
      </c>
      <c r="E97" s="6" t="str">
        <f>IF(C97=TRUE,MID(#REF!,1,500), "No declarado")</f>
        <v>No declarado</v>
      </c>
    </row>
    <row r="98" spans="1:15" s="3" customFormat="1" ht="15.75" hidden="1" customHeight="1">
      <c r="A98" s="42"/>
      <c r="B98" s="75"/>
      <c r="C98" s="75"/>
      <c r="D98" s="75"/>
      <c r="E98" s="21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1:15" s="3" customFormat="1" ht="15.75" hidden="1" customHeight="1">
      <c r="A99" s="41"/>
      <c r="B99" s="4"/>
      <c r="C99" s="4"/>
      <c r="D99" s="4"/>
      <c r="E99" s="22"/>
      <c r="F99" s="4"/>
      <c r="G99" s="4"/>
      <c r="H99" s="4" t="s">
        <v>386</v>
      </c>
      <c r="I99" s="4">
        <v>1</v>
      </c>
      <c r="J99" s="4" t="str">
        <f>CONCATENATE(I99,H100,E100)</f>
        <v>1     No declarado</v>
      </c>
      <c r="K99" s="4"/>
      <c r="L99" s="4"/>
      <c r="M99" s="4"/>
      <c r="N99" s="4"/>
      <c r="O99" s="4"/>
    </row>
    <row r="100" spans="1:15" s="3" customFormat="1" ht="15.75" hidden="1" customHeight="1">
      <c r="A100" s="41" t="s">
        <v>171</v>
      </c>
      <c r="C100" s="3" t="b">
        <f>ISTEXT(E28)</f>
        <v>0</v>
      </c>
      <c r="E100" s="6" t="str">
        <f>IF(C100=TRUE,MID(E28,1,500), "No declarado")</f>
        <v>No declarado</v>
      </c>
      <c r="H100" s="29" t="s">
        <v>112</v>
      </c>
      <c r="I100" s="3">
        <v>2</v>
      </c>
      <c r="J100" s="4" t="str">
        <f>CONCATENATE(I100,H101,E101)</f>
        <v>2      No declarado</v>
      </c>
    </row>
    <row r="101" spans="1:15" s="3" customFormat="1" ht="15.75" hidden="1" customHeight="1">
      <c r="A101" s="41" t="s">
        <v>172</v>
      </c>
      <c r="C101" s="3" t="b">
        <f>ISTEXT(E29)</f>
        <v>0</v>
      </c>
      <c r="E101" s="6" t="str">
        <f>IF(C101=TRUE,MID(E29,1,500), "No declarado")</f>
        <v>No declarado</v>
      </c>
      <c r="H101" s="80" t="s">
        <v>108</v>
      </c>
      <c r="I101" s="3">
        <v>3</v>
      </c>
      <c r="J101" s="4" t="str">
        <f>CONCATENATE(I101,H100,E102)</f>
        <v>3     No declarado</v>
      </c>
    </row>
    <row r="102" spans="1:15" s="3" customFormat="1" ht="15.75" hidden="1" customHeight="1">
      <c r="A102" s="41" t="s">
        <v>173</v>
      </c>
      <c r="C102" s="3" t="b">
        <f>ISTEXT(E30)</f>
        <v>0</v>
      </c>
      <c r="E102" s="6" t="str">
        <f>IF(C102=TRUE,MID(E30,1,500), "No declarado")</f>
        <v>No declarado</v>
      </c>
      <c r="H102" s="80" t="s">
        <v>36</v>
      </c>
      <c r="I102" s="3">
        <v>4</v>
      </c>
      <c r="J102" s="4" t="str">
        <f>CONCATENATE(I102,H100,E103)</f>
        <v>4     No declarado</v>
      </c>
    </row>
    <row r="103" spans="1:15" s="3" customFormat="1" ht="15.75" hidden="1" customHeight="1">
      <c r="A103" s="41" t="s">
        <v>174</v>
      </c>
      <c r="C103" s="3" t="b">
        <f>ISTEXT(E31)</f>
        <v>0</v>
      </c>
      <c r="E103" s="6" t="str">
        <f>IF(C103=TRUE,MID(E31,1,500), "No declarado")</f>
        <v>No declarado</v>
      </c>
      <c r="I103" s="3">
        <v>5</v>
      </c>
      <c r="J103" s="4" t="str">
        <f>CONCATENATE(I103,H100,E104)</f>
        <v>5     No declarado</v>
      </c>
    </row>
    <row r="104" spans="1:15" s="3" customFormat="1" ht="15.75" hidden="1" customHeight="1">
      <c r="A104" s="41" t="s">
        <v>175</v>
      </c>
      <c r="C104" s="3" t="b">
        <f>ISTEXT(E32)</f>
        <v>0</v>
      </c>
      <c r="E104" s="6" t="str">
        <f>IF(C104=TRUE,MID(E32,1,500), "No declarado")</f>
        <v>No declarado</v>
      </c>
    </row>
    <row r="105" spans="1:15" s="3" customFormat="1" ht="15.75" hidden="1" customHeight="1">
      <c r="A105" s="41"/>
      <c r="E105" s="6"/>
    </row>
    <row r="106" spans="1:15" s="3" customFormat="1" ht="15.75" hidden="1" customHeight="1">
      <c r="A106" s="41" t="s">
        <v>176</v>
      </c>
      <c r="C106" s="3" t="b">
        <f>ISTEXT(K28)</f>
        <v>0</v>
      </c>
      <c r="E106" s="6" t="str">
        <f>IF(C106=TRUE,MID(K28,1,500), "No declarado")</f>
        <v>No declarado</v>
      </c>
    </row>
    <row r="107" spans="1:15" s="3" customFormat="1" ht="15.75" hidden="1" customHeight="1">
      <c r="A107" s="41" t="s">
        <v>177</v>
      </c>
      <c r="C107" s="3" t="b">
        <f>ISTEXT(K29)</f>
        <v>0</v>
      </c>
      <c r="E107" s="6" t="str">
        <f>IF(C107=TRUE,MID(K29,1,500), "No declarado")</f>
        <v>No declarado</v>
      </c>
    </row>
    <row r="108" spans="1:15" s="3" customFormat="1" ht="15.75" hidden="1" customHeight="1">
      <c r="A108" s="41" t="s">
        <v>178</v>
      </c>
      <c r="C108" s="3" t="b">
        <f>ISTEXT(K30)</f>
        <v>0</v>
      </c>
      <c r="E108" s="6" t="str">
        <f>IF(C108=TRUE,MID(K30,1,500), "No declarado")</f>
        <v>No declarado</v>
      </c>
    </row>
    <row r="109" spans="1:15" s="3" customFormat="1" ht="15.75" hidden="1" customHeight="1">
      <c r="A109" s="41" t="s">
        <v>179</v>
      </c>
      <c r="C109" s="3" t="b">
        <f>ISTEXT(K31)</f>
        <v>0</v>
      </c>
      <c r="E109" s="6" t="str">
        <f>IF(C109=TRUE,MID(K31,1,500), "No declarado")</f>
        <v>No declarado</v>
      </c>
      <c r="J109" s="3" t="str">
        <f>CONCATENATE(E106,H100,E107,H100,E108,H100,E109,H100,E110)</f>
        <v>No declarado     No declarado     No declarado     No declarado     No declarado</v>
      </c>
    </row>
    <row r="110" spans="1:15" s="3" customFormat="1" ht="15.75" hidden="1" customHeight="1">
      <c r="A110" s="41" t="s">
        <v>180</v>
      </c>
      <c r="C110" s="3" t="b">
        <f>ISTEXT(K32)</f>
        <v>0</v>
      </c>
      <c r="E110" s="6" t="str">
        <f>IF(C110=TRUE,MID(K32,1,500), "No declarado")</f>
        <v>No declarado</v>
      </c>
    </row>
    <row r="111" spans="1:15" s="3" customFormat="1" hidden="1">
      <c r="E111" s="28" t="s">
        <v>109</v>
      </c>
      <c r="K111" s="28" t="s">
        <v>109</v>
      </c>
    </row>
    <row r="112" spans="1:15" s="3" customFormat="1" hidden="1">
      <c r="E112" s="3" t="str">
        <f>CONCATENATE(E28,E111,E29,E111,E30,E111,E31,E111,E32)</f>
        <v xml:space="preserve">                            </v>
      </c>
      <c r="K112" s="3" t="str">
        <f>CONCATENATE(K28,K111,K29,K111,K30,K111,K31,K111,K32)</f>
        <v xml:space="preserve">                            </v>
      </c>
    </row>
    <row r="113" spans="1:18" s="3" customFormat="1" hidden="1">
      <c r="B113" s="5"/>
      <c r="E113" s="3" t="str">
        <f>MID(E28,2,2)</f>
        <v/>
      </c>
      <c r="F113" s="3" t="e">
        <f>_Sid55</f>
        <v>#NAME?</v>
      </c>
    </row>
    <row r="114" spans="1:18" s="3" customFormat="1" hidden="1">
      <c r="B114" s="238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</row>
    <row r="115" spans="1:18" s="3" customFormat="1" hidden="1">
      <c r="B115" s="238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</row>
    <row r="116" spans="1:18" s="3" customFormat="1" hidden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</row>
    <row r="117" spans="1:18" s="3" customFormat="1" hidden="1">
      <c r="A117" s="3">
        <v>3.5</v>
      </c>
    </row>
    <row r="118" spans="1:18" s="3" customFormat="1" hidden="1">
      <c r="C118" s="3">
        <v>0</v>
      </c>
      <c r="E118" s="3" t="str">
        <f>IF(C118=2, "Pasa       a        4.2", "Especifique")</f>
        <v>Especifique</v>
      </c>
      <c r="G118" s="69" t="str">
        <f>IF(C118=1,"Sí","No")</f>
        <v>No</v>
      </c>
      <c r="H118" s="28" t="str">
        <f>IF(C118=0,"No declarado",MID(G118,1,2))</f>
        <v>No declarado</v>
      </c>
    </row>
    <row r="119" spans="1:18" s="3" customFormat="1" hidden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</row>
    <row r="120" spans="1:18" s="3" customFormat="1" hidden="1">
      <c r="A120" s="3">
        <v>3.6</v>
      </c>
      <c r="C120" s="3">
        <v>0</v>
      </c>
      <c r="E120" s="3" t="str">
        <f>IF(C120=2, "Pase a la siguiente página ", "Especifique")</f>
        <v>Especifique</v>
      </c>
      <c r="G120" s="3" t="str">
        <f>IF(C120=1,"Sí","No")</f>
        <v>No</v>
      </c>
      <c r="H120" s="28" t="str">
        <f>IF(C120=0,"No declarado",MID(G120,1,2))</f>
        <v>No declarado</v>
      </c>
    </row>
    <row r="121" spans="1:18" s="3" customFormat="1" hidden="1">
      <c r="C121" s="3" t="b">
        <v>0</v>
      </c>
      <c r="E121" s="3" t="str">
        <f>IF(C121=TRUE,"Pasa a la siguiente página"," ")</f>
        <v xml:space="preserve"> </v>
      </c>
    </row>
    <row r="122" spans="1:18" s="3" customFormat="1" hidden="1"/>
    <row r="123" spans="1:18" s="3" customFormat="1" hidden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</row>
    <row r="124" spans="1:18" s="3" customFormat="1" hidden="1"/>
    <row r="125" spans="1:18" s="3" customFormat="1" hidden="1"/>
    <row r="126" spans="1:18" hidden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idden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idden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idden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idden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idden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idden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idden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idden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idden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idden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idden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idden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idden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idden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idden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idden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idden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idden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idden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idden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idden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idden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idden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idden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idden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idden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idden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idden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idden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idden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idden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idden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idden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idden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idden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idden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idden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idden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idden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idden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idden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idden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idden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idden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idden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idden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idden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idden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idden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idden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idden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idden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idden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idden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idden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99"/>
      <c r="M181" s="3"/>
      <c r="N181" s="3"/>
      <c r="O181" s="3"/>
      <c r="P181" s="3"/>
      <c r="Q181" s="3"/>
      <c r="R181" s="3"/>
    </row>
    <row r="182" spans="1:18" hidden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99"/>
      <c r="M182" s="3"/>
      <c r="N182" s="3"/>
      <c r="O182" s="3"/>
      <c r="P182" s="3"/>
      <c r="Q182" s="3"/>
      <c r="R182" s="3"/>
    </row>
    <row r="183" spans="1:18" hidden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99"/>
      <c r="M183" s="3"/>
      <c r="N183" s="3"/>
      <c r="O183" s="3"/>
      <c r="P183" s="3"/>
      <c r="Q183" s="3"/>
      <c r="R183" s="3"/>
    </row>
    <row r="184" spans="1:18" hidden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99"/>
      <c r="M184" s="3"/>
      <c r="N184" s="3"/>
      <c r="O184" s="3"/>
      <c r="P184" s="3"/>
      <c r="Q184" s="3"/>
      <c r="R184" s="3"/>
    </row>
    <row r="185" spans="1:18" hidden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99"/>
      <c r="M185" s="3"/>
      <c r="N185" s="3"/>
      <c r="O185" s="3"/>
      <c r="P185" s="3"/>
      <c r="Q185" s="3"/>
      <c r="R185" s="3"/>
    </row>
    <row r="186" spans="1:18" hidden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99"/>
      <c r="M186" s="3"/>
      <c r="N186" s="3"/>
      <c r="O186" s="3"/>
      <c r="P186" s="3"/>
      <c r="Q186" s="3"/>
      <c r="R186" s="3"/>
    </row>
    <row r="187" spans="1:18" hidden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99"/>
      <c r="M187" s="3"/>
      <c r="N187" s="3"/>
      <c r="O187" s="3"/>
      <c r="P187" s="3"/>
      <c r="Q187" s="3"/>
      <c r="R187" s="3"/>
    </row>
    <row r="188" spans="1:18" hidden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99"/>
      <c r="M188" s="3"/>
      <c r="N188" s="3"/>
      <c r="O188" s="3"/>
      <c r="P188" s="3"/>
      <c r="Q188" s="3"/>
      <c r="R188" s="3"/>
    </row>
    <row r="189" spans="1:18" hidden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99"/>
      <c r="M189" s="3"/>
      <c r="N189" s="3"/>
      <c r="O189" s="3"/>
      <c r="P189" s="3"/>
      <c r="Q189" s="3"/>
      <c r="R189" s="3"/>
    </row>
    <row r="190" spans="1:18" hidden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99"/>
      <c r="M190" s="3"/>
      <c r="N190" s="3"/>
      <c r="O190" s="3"/>
      <c r="P190" s="3"/>
      <c r="Q190" s="3"/>
      <c r="R190" s="3"/>
    </row>
    <row r="191" spans="1:18" hidden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99"/>
      <c r="M191" s="3"/>
      <c r="N191" s="3"/>
      <c r="O191" s="3"/>
      <c r="P191" s="3"/>
      <c r="Q191" s="3"/>
      <c r="R191" s="3"/>
    </row>
    <row r="192" spans="1:18" hidden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99"/>
      <c r="M192" s="3"/>
      <c r="N192" s="3"/>
      <c r="O192" s="3"/>
      <c r="P192" s="3"/>
      <c r="Q192" s="3"/>
      <c r="R192" s="3"/>
    </row>
    <row r="193" spans="1:18" hidden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99"/>
      <c r="M193" s="3"/>
      <c r="N193" s="3"/>
      <c r="O193" s="3"/>
      <c r="P193" s="3"/>
      <c r="Q193" s="3"/>
      <c r="R193" s="3"/>
    </row>
    <row r="194" spans="1:18" hidden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idden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idden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idden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idden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idden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idden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idden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idden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idden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idden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idden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idden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idden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idden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idden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idden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idden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idden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idden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idden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idden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idden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idden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idden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idden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idden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idden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idden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idden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idden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idden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idden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idden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idden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idden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idden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idden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idden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idden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idden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idden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idden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idden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idden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idden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idden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idden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idden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idden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idden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idden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idden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idden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idden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idden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idden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idden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idden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idden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idden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idden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idden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idden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idden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idden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idden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idden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idden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idden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idden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idden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idden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idden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idden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idden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idden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idden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idden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idden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idden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idden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idden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idden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idden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idden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idden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idden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idden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idden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idden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idden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idden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idden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idden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idden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idden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idden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idden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idden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idden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idden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idden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idden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idden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idden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idden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idden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idden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idden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idden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idden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idden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idden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idden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idden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idden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idden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idden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idden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idden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idden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idden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idden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idden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idden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idden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idden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idden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idden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idden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idden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idden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idden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idden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idden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idden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idden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idden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idden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idden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idden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idden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idden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idden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idden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idden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idden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idden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idden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idden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idden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idden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idden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idden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idden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idden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idden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idden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idden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idden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idden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idden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idden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idden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idden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idden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idden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idden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idden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idden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idden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idden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idden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idden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idden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idden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idden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idden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idden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idden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idden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idden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idden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idden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idden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idden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idden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idden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idden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idden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idden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idden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idden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idden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idden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idden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idden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idden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idden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idden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idden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idden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idden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idden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idden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idden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idden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idden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idden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idden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idden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idden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idden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idden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idden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idden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idden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idden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idden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idden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idden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idden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idden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idden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idden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idden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idden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idden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idden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idden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idden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idden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idden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idden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idden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idden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idden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idden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idden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idden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idden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idden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idden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idden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idden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idden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idden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idden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idden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idden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idden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idden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idden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idden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idden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idden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idden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idden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idden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idden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idden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idden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idden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idden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idden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idden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idden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idden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idden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idden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idden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idden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idden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idden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idden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idden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idden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idden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idden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idden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idden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idden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idden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idden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idden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idden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idden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idden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idden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idden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idden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idden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idden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idden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idden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idden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idden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idden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idden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idden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idden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idden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idden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idden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idden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idden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idden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idden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idden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idden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idden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idden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idden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idden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idden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idden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idden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idden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idden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idden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idden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idden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idden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idden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idden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idden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idden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idden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idden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idden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idden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idden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idden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idden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idden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idden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idden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idden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idden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idden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idden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idden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idden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idden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idden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idden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idden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idden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idden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idden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idden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idden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idden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idden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idden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idden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idden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idden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idden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idden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idden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idden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idden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idden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idden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idden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idden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idden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idden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idden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idden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idden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idden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idden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idden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idden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idden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idden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idden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idden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idden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idden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idden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idden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idden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idden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idden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idden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idden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idden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idden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idden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idden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idden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idden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idden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idden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idden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idden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idden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idden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idden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idden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idden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idden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idden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idden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idden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idden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idden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idden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idden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idden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idden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idden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idden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idden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idden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idden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idden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idden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idden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idden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idden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idden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idden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idden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idden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idden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idden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idden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idden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idden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idden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idden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idden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idden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idden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idden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idden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idden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idden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idden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idden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idden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idden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idden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idden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idden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idden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idden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idden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idden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idden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idden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idden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idden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idden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idden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idden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idden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idden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idden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idden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idden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idden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idden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idden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idden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idden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idden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idden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idden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idden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idden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idden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idden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idden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idden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idden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idden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idden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idden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idden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idden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idden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idden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idden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idden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idden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idden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idden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idden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idden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idden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idden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idden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idden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idden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idden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idden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idden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idden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idden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idden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idden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idden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idden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idden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idden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idden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idden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idden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idden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idden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idden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idden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idden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idden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idden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idden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idden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idden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idden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idden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idden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idden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idden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idden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idden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idden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idden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idden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idden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idden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idden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idden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idden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idden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idden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idden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idden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idden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idden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idden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idden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idden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idden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idden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idden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idden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idden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idden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idden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idden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idden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idden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idden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idden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idden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idden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idden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idden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idden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idden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idden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idden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idden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idden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idden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idden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idden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idden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idden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idden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idden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idden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idden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idden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idden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idden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idden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idden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idden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idden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idden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idden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idden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idden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idden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idden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idden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idden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idden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idden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idden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idden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idden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idden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idden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idden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idden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idden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idden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idden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idden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idden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idden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idden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idden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idden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idden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idden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idden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idden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idden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idden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idden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idden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idden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idden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idden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idden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idden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idden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idden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idden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idden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idden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idden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idden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idden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idden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idden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idden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idden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idden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idden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idden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idden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idden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idden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idden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idden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idden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idden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idden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idden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idden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idden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idden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idden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idden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idden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idden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idden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idden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idden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idden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idden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idden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idden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idden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idden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idden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idden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idden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idden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idden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idden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idden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idden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idden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idden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idden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idden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idden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idden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idden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idden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idden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idden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idden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idden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idden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idden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idden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idden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idden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idden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idden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idden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idden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idden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idden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idden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idden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idden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idden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idden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idden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idden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idden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idden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idden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idden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idden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idden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idden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idden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idden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idden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idden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idden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idden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idden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idden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idden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idden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idden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idden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idden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idden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idden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idden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idden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idden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idden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idden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idden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idden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idden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idden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idden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idden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idden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idden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idden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idden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idden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idden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idden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idden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idden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idden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idden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idden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idden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idden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idden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hidden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hidden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hidden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hidden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hidden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hidden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hidden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hidden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hidden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hidden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hidden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hidden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hidden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hidden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hidden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hidden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hidden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hidden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hidden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hidden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hidden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hidden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hidden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hidden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hidden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hidden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hidden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hidden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hidden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hidden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hidden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hidden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hidden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hidden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hidden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hidden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hidden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hidden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hidden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hidden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hidden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hidden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hidden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hidden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hidden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hidden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hidden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hidden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hidden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hidden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hidden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hidden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hidden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  <row r="998" spans="1:18" hidden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</row>
    <row r="999" spans="1:18" hidden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</row>
    <row r="1000" spans="1:18" hidden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</row>
  </sheetData>
  <sheetProtection password="CC6F" sheet="1" objects="1" scenarios="1"/>
  <customSheetViews>
    <customSheetView guid="{E843D2E1-12C3-478A-96E0-24DDB019A8A2}" showPageBreaks="1" printArea="1" hiddenRows="1" hiddenColumns="1">
      <selection activeCell="K32" sqref="K32:O32"/>
      <rowBreaks count="1" manualBreakCount="1">
        <brk id="47" max="16383" man="1"/>
      </rowBreaks>
      <pageMargins left="0.35433070866141736" right="0.15748031496062992" top="0.39370078740157483" bottom="0.39370078740157483" header="0.31496062992125984" footer="0.31496062992125984"/>
      <pageSetup scale="75" orientation="portrait" r:id="rId1"/>
      <headerFooter>
        <oddFooter>Página &amp;P</oddFooter>
      </headerFooter>
    </customSheetView>
    <customSheetView guid="{FABF8ABF-422B-4505-A28E-8C6750E4CAAD}" showPageBreaks="1" printArea="1" hiddenRows="1" hiddenColumns="1" topLeftCell="A17">
      <selection activeCell="B12" sqref="B12"/>
      <rowBreaks count="1" manualBreakCount="1">
        <brk id="47" max="16383" man="1"/>
      </rowBreaks>
      <pageMargins left="0.35433070866141736" right="0.15748031496062992" top="0.39370078740157483" bottom="0.39370078740157483" header="0.31496062992125984" footer="0.31496062992125984"/>
      <pageSetup scale="75" orientation="portrait" r:id="rId2"/>
      <headerFooter>
        <oddFooter>Página &amp;P</oddFooter>
      </headerFooter>
    </customSheetView>
    <customSheetView guid="{3EBA94DB-5D21-404C-94B7-73E0B6599915}" hiddenRows="1" hiddenColumns="1">
      <selection activeCell="K32" sqref="K32:O32"/>
      <rowBreaks count="1" manualBreakCount="1">
        <brk id="47" max="16383" man="1"/>
      </rowBreaks>
      <pageMargins left="0.35433070866141736" right="0.15748031496062992" top="0.39370078740157483" bottom="0.39370078740157483" header="0.31496062992125984" footer="0.31496062992125984"/>
      <pageSetup scale="75" orientation="portrait" r:id="rId3"/>
      <headerFooter>
        <oddFooter>Página &amp;P</oddFooter>
      </headerFooter>
    </customSheetView>
  </customSheetViews>
  <mergeCells count="24">
    <mergeCell ref="B114:R115"/>
    <mergeCell ref="B23:P23"/>
    <mergeCell ref="C28:J28"/>
    <mergeCell ref="B34:P34"/>
    <mergeCell ref="C29:J29"/>
    <mergeCell ref="K28:P28"/>
    <mergeCell ref="E37:N39"/>
    <mergeCell ref="C30:J30"/>
    <mergeCell ref="C31:J31"/>
    <mergeCell ref="C32:J32"/>
    <mergeCell ref="O37:O39"/>
    <mergeCell ref="K30:P30"/>
    <mergeCell ref="K31:P31"/>
    <mergeCell ref="K32:P32"/>
    <mergeCell ref="B27:J27"/>
    <mergeCell ref="K29:P29"/>
    <mergeCell ref="K27:P27"/>
    <mergeCell ref="B10:P10"/>
    <mergeCell ref="I19:O19"/>
    <mergeCell ref="F3:N3"/>
    <mergeCell ref="F4:N4"/>
    <mergeCell ref="B22:P22"/>
    <mergeCell ref="B8:P9"/>
    <mergeCell ref="I20:O20"/>
  </mergeCells>
  <pageMargins left="0.35433070866141736" right="0.15748031496062992" top="0.39370078740157483" bottom="0.39370078740157483" header="0.31496062992125984" footer="0.31496062992125984"/>
  <pageSetup scale="80" orientation="portrait" r:id="rId4"/>
  <rowBreaks count="1" manualBreakCount="1">
    <brk id="46" max="16383" man="1"/>
  </rowBreaks>
  <ignoredErrors>
    <ignoredError sqref="C26" unlockedFormula="1"/>
  </ignoredErrors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"/>
  <dimension ref="A1:G400"/>
  <sheetViews>
    <sheetView topLeftCell="A348" zoomScale="70" zoomScaleNormal="70" workbookViewId="0">
      <selection activeCell="C371" sqref="C371"/>
    </sheetView>
  </sheetViews>
  <sheetFormatPr baseColWidth="10" defaultRowHeight="15"/>
  <cols>
    <col min="1" max="1" width="11.42578125" style="19"/>
    <col min="2" max="2" width="4.42578125" style="19" customWidth="1"/>
    <col min="3" max="3" width="127.28515625" customWidth="1"/>
    <col min="4" max="4" width="26" customWidth="1"/>
    <col min="5" max="5" width="26.140625" customWidth="1"/>
    <col min="6" max="6" width="23.140625" customWidth="1"/>
    <col min="7" max="7" width="30.7109375" customWidth="1"/>
  </cols>
  <sheetData>
    <row r="1" spans="1:5">
      <c r="A1" s="30" t="s">
        <v>70</v>
      </c>
      <c r="B1" s="30"/>
      <c r="C1" s="31" t="s">
        <v>71</v>
      </c>
      <c r="D1" s="8"/>
    </row>
    <row r="2" spans="1:5">
      <c r="A2" s="32">
        <v>1.1000000000000001</v>
      </c>
      <c r="B2" s="32"/>
      <c r="C2" s="8" t="e">
        <f>+#REF!</f>
        <v>#REF!</v>
      </c>
      <c r="E2" s="8" t="e">
        <f>IF(C2="No declarado", "")</f>
        <v>#REF!</v>
      </c>
    </row>
    <row r="3" spans="1:5">
      <c r="A3" s="32">
        <v>1.2</v>
      </c>
      <c r="B3" s="32"/>
      <c r="C3" s="8" t="e">
        <f>+#REF!</f>
        <v>#REF!</v>
      </c>
      <c r="D3" s="8" t="e">
        <f t="shared" ref="D3:D66" si="0">IF(C3&lt;&gt;"No declarado", MID(C3,1,100),"")</f>
        <v>#REF!</v>
      </c>
      <c r="E3" s="8" t="e">
        <f t="shared" ref="E3:E66" si="1">IF(C3="No declarado", "")</f>
        <v>#REF!</v>
      </c>
    </row>
    <row r="4" spans="1:5">
      <c r="A4" s="32">
        <v>1.3</v>
      </c>
      <c r="B4" s="32"/>
      <c r="C4" s="8" t="e">
        <f>+#REF!</f>
        <v>#REF!</v>
      </c>
      <c r="D4" s="8" t="e">
        <f t="shared" si="0"/>
        <v>#REF!</v>
      </c>
      <c r="E4" s="8" t="e">
        <f t="shared" si="1"/>
        <v>#REF!</v>
      </c>
    </row>
    <row r="5" spans="1:5">
      <c r="A5" s="32">
        <v>1.4</v>
      </c>
      <c r="B5" s="32"/>
      <c r="C5" s="8" t="e">
        <f>+#REF!</f>
        <v>#REF!</v>
      </c>
      <c r="D5" s="8" t="e">
        <f t="shared" si="0"/>
        <v>#REF!</v>
      </c>
      <c r="E5" s="8" t="e">
        <f t="shared" si="1"/>
        <v>#REF!</v>
      </c>
    </row>
    <row r="6" spans="1:5">
      <c r="A6" s="32">
        <v>1.5</v>
      </c>
      <c r="B6" s="32"/>
      <c r="C6" s="8" t="e">
        <f>+#REF!</f>
        <v>#REF!</v>
      </c>
      <c r="D6" s="8" t="e">
        <f t="shared" si="0"/>
        <v>#REF!</v>
      </c>
      <c r="E6" s="8" t="e">
        <f t="shared" si="1"/>
        <v>#REF!</v>
      </c>
    </row>
    <row r="7" spans="1:5">
      <c r="A7" s="32">
        <v>1.6</v>
      </c>
      <c r="B7" s="32"/>
      <c r="C7" s="8" t="e">
        <f>+#REF!</f>
        <v>#REF!</v>
      </c>
      <c r="D7" s="8" t="e">
        <f t="shared" si="0"/>
        <v>#REF!</v>
      </c>
      <c r="E7" s="8" t="e">
        <f t="shared" si="1"/>
        <v>#REF!</v>
      </c>
    </row>
    <row r="8" spans="1:5">
      <c r="A8" s="32">
        <v>1.7</v>
      </c>
      <c r="B8" s="32"/>
      <c r="C8" s="8" t="e">
        <f>+#REF!</f>
        <v>#REF!</v>
      </c>
      <c r="D8" s="8" t="e">
        <f t="shared" si="0"/>
        <v>#REF!</v>
      </c>
      <c r="E8" s="8" t="e">
        <f t="shared" si="1"/>
        <v>#REF!</v>
      </c>
    </row>
    <row r="9" spans="1:5">
      <c r="A9" s="32">
        <v>2.1</v>
      </c>
      <c r="B9" s="32"/>
      <c r="C9" s="8" t="e">
        <f>+#REF!</f>
        <v>#REF!</v>
      </c>
      <c r="D9" s="8" t="e">
        <f t="shared" si="0"/>
        <v>#REF!</v>
      </c>
      <c r="E9" s="8" t="e">
        <f t="shared" si="1"/>
        <v>#REF!</v>
      </c>
    </row>
    <row r="10" spans="1:5">
      <c r="A10" s="32" t="s">
        <v>72</v>
      </c>
      <c r="B10" s="32"/>
      <c r="C10" s="8" t="e">
        <f>+#REF!</f>
        <v>#REF!</v>
      </c>
      <c r="D10" s="8" t="e">
        <f t="shared" si="0"/>
        <v>#REF!</v>
      </c>
      <c r="E10" s="8" t="e">
        <f t="shared" si="1"/>
        <v>#REF!</v>
      </c>
    </row>
    <row r="11" spans="1:5">
      <c r="A11" s="32" t="s">
        <v>73</v>
      </c>
      <c r="B11" s="32"/>
      <c r="C11" s="8" t="e">
        <f>+#REF!</f>
        <v>#REF!</v>
      </c>
      <c r="D11" s="8" t="e">
        <f t="shared" si="0"/>
        <v>#REF!</v>
      </c>
      <c r="E11" s="8" t="e">
        <f t="shared" si="1"/>
        <v>#REF!</v>
      </c>
    </row>
    <row r="12" spans="1:5">
      <c r="A12" s="32" t="s">
        <v>394</v>
      </c>
      <c r="B12" s="32"/>
      <c r="C12" s="8" t="e">
        <f>+#REF!</f>
        <v>#REF!</v>
      </c>
      <c r="D12" s="8" t="e">
        <f t="shared" si="0"/>
        <v>#REF!</v>
      </c>
      <c r="E12" s="8" t="e">
        <f t="shared" si="1"/>
        <v>#REF!</v>
      </c>
    </row>
    <row r="13" spans="1:5">
      <c r="A13" s="32" t="s">
        <v>396</v>
      </c>
      <c r="B13" s="32"/>
      <c r="C13" s="8" t="e">
        <f>+#REF!</f>
        <v>#REF!</v>
      </c>
      <c r="D13" s="8" t="e">
        <f t="shared" si="0"/>
        <v>#REF!</v>
      </c>
      <c r="E13" s="8" t="e">
        <f t="shared" si="1"/>
        <v>#REF!</v>
      </c>
    </row>
    <row r="14" spans="1:5">
      <c r="A14" s="32" t="s">
        <v>397</v>
      </c>
      <c r="B14" s="32"/>
      <c r="C14" s="8" t="e">
        <f>+#REF!</f>
        <v>#REF!</v>
      </c>
      <c r="D14" s="8" t="e">
        <f t="shared" si="0"/>
        <v>#REF!</v>
      </c>
      <c r="E14" s="8" t="e">
        <f t="shared" si="1"/>
        <v>#REF!</v>
      </c>
    </row>
    <row r="15" spans="1:5">
      <c r="A15" s="32" t="s">
        <v>398</v>
      </c>
      <c r="B15" s="32"/>
      <c r="C15" s="8" t="e">
        <f>+#REF!</f>
        <v>#REF!</v>
      </c>
      <c r="D15" s="8" t="e">
        <f t="shared" si="0"/>
        <v>#REF!</v>
      </c>
      <c r="E15" s="8" t="e">
        <f t="shared" si="1"/>
        <v>#REF!</v>
      </c>
    </row>
    <row r="16" spans="1:5">
      <c r="A16" s="32" t="s">
        <v>114</v>
      </c>
      <c r="B16" s="32"/>
      <c r="C16" s="33" t="e">
        <f>+#REF!</f>
        <v>#REF!</v>
      </c>
      <c r="D16" s="8" t="e">
        <f t="shared" si="0"/>
        <v>#REF!</v>
      </c>
      <c r="E16" s="8" t="e">
        <f t="shared" si="1"/>
        <v>#REF!</v>
      </c>
    </row>
    <row r="17" spans="1:5">
      <c r="A17" s="32" t="s">
        <v>74</v>
      </c>
      <c r="B17" s="32"/>
      <c r="C17" s="33" t="e">
        <f>+#REF!</f>
        <v>#REF!</v>
      </c>
      <c r="D17" s="8" t="e">
        <f t="shared" si="0"/>
        <v>#REF!</v>
      </c>
      <c r="E17" s="8" t="e">
        <f t="shared" si="1"/>
        <v>#REF!</v>
      </c>
    </row>
    <row r="18" spans="1:5">
      <c r="A18" s="32">
        <v>3.21</v>
      </c>
      <c r="B18" s="32"/>
      <c r="C18" s="33" t="e">
        <f>+#REF!</f>
        <v>#REF!</v>
      </c>
      <c r="D18" s="8" t="e">
        <f t="shared" si="0"/>
        <v>#REF!</v>
      </c>
      <c r="E18" s="8" t="e">
        <f t="shared" si="1"/>
        <v>#REF!</v>
      </c>
    </row>
    <row r="19" spans="1:5">
      <c r="A19" s="32" t="s">
        <v>75</v>
      </c>
      <c r="B19" s="32"/>
      <c r="C19" s="8" t="e">
        <f>+#REF!</f>
        <v>#REF!</v>
      </c>
      <c r="D19" s="8" t="e">
        <f t="shared" si="0"/>
        <v>#REF!</v>
      </c>
      <c r="E19" s="8" t="e">
        <f t="shared" si="1"/>
        <v>#REF!</v>
      </c>
    </row>
    <row r="20" spans="1:5">
      <c r="A20" s="32" t="s">
        <v>76</v>
      </c>
      <c r="B20" s="32"/>
      <c r="C20" s="8" t="e">
        <f>+#REF!</f>
        <v>#REF!</v>
      </c>
      <c r="D20" s="8" t="e">
        <f t="shared" si="0"/>
        <v>#REF!</v>
      </c>
      <c r="E20" s="8" t="e">
        <f t="shared" si="1"/>
        <v>#REF!</v>
      </c>
    </row>
    <row r="21" spans="1:5">
      <c r="A21" s="32" t="s">
        <v>77</v>
      </c>
      <c r="B21" s="32"/>
      <c r="C21" s="8" t="e">
        <f>+#REF!</f>
        <v>#REF!</v>
      </c>
      <c r="D21" s="8" t="e">
        <f t="shared" si="0"/>
        <v>#REF!</v>
      </c>
      <c r="E21" s="8" t="e">
        <f t="shared" si="1"/>
        <v>#REF!</v>
      </c>
    </row>
    <row r="22" spans="1:5">
      <c r="A22" s="32" t="s">
        <v>115</v>
      </c>
      <c r="B22" s="32"/>
      <c r="C22" s="8" t="e">
        <f>+#REF!</f>
        <v>#REF!</v>
      </c>
      <c r="D22" s="8" t="e">
        <f t="shared" si="0"/>
        <v>#REF!</v>
      </c>
      <c r="E22" s="8" t="e">
        <f t="shared" si="1"/>
        <v>#REF!</v>
      </c>
    </row>
    <row r="23" spans="1:5">
      <c r="A23" s="32">
        <v>3.22</v>
      </c>
      <c r="B23" s="32"/>
      <c r="C23" s="8" t="e">
        <f>+#REF!</f>
        <v>#REF!</v>
      </c>
      <c r="D23" s="8" t="e">
        <f t="shared" si="0"/>
        <v>#REF!</v>
      </c>
      <c r="E23" s="8" t="e">
        <f t="shared" si="1"/>
        <v>#REF!</v>
      </c>
    </row>
    <row r="24" spans="1:5">
      <c r="A24" s="32" t="s">
        <v>78</v>
      </c>
      <c r="B24" s="32"/>
      <c r="C24" s="8" t="e">
        <f>+#REF!</f>
        <v>#REF!</v>
      </c>
      <c r="D24" s="8" t="e">
        <f t="shared" si="0"/>
        <v>#REF!</v>
      </c>
      <c r="E24" s="8" t="e">
        <f t="shared" si="1"/>
        <v>#REF!</v>
      </c>
    </row>
    <row r="25" spans="1:5">
      <c r="A25" s="32" t="s">
        <v>79</v>
      </c>
      <c r="B25" s="32"/>
      <c r="C25" s="8" t="e">
        <f>+#REF!</f>
        <v>#REF!</v>
      </c>
      <c r="D25" s="8" t="e">
        <f t="shared" si="0"/>
        <v>#REF!</v>
      </c>
      <c r="E25" s="8" t="e">
        <f t="shared" si="1"/>
        <v>#REF!</v>
      </c>
    </row>
    <row r="26" spans="1:5">
      <c r="A26" s="32" t="s">
        <v>80</v>
      </c>
      <c r="B26" s="32"/>
      <c r="C26" s="8" t="e">
        <f>+#REF!</f>
        <v>#REF!</v>
      </c>
      <c r="D26" s="8" t="e">
        <f t="shared" si="0"/>
        <v>#REF!</v>
      </c>
      <c r="E26" s="8" t="e">
        <f t="shared" si="1"/>
        <v>#REF!</v>
      </c>
    </row>
    <row r="27" spans="1:5">
      <c r="A27" s="32" t="s">
        <v>116</v>
      </c>
      <c r="B27" s="32"/>
      <c r="C27" s="8" t="e">
        <f>+#REF!</f>
        <v>#REF!</v>
      </c>
      <c r="D27" s="8" t="e">
        <f t="shared" si="0"/>
        <v>#REF!</v>
      </c>
      <c r="E27" s="8" t="e">
        <f t="shared" si="1"/>
        <v>#REF!</v>
      </c>
    </row>
    <row r="28" spans="1:5">
      <c r="A28" s="32">
        <v>3.23</v>
      </c>
      <c r="B28" s="32"/>
      <c r="C28" s="8" t="e">
        <f>+#REF!</f>
        <v>#REF!</v>
      </c>
      <c r="D28" s="8" t="e">
        <f t="shared" si="0"/>
        <v>#REF!</v>
      </c>
      <c r="E28" s="8" t="e">
        <f t="shared" si="1"/>
        <v>#REF!</v>
      </c>
    </row>
    <row r="29" spans="1:5">
      <c r="A29" s="32" t="s">
        <v>81</v>
      </c>
      <c r="B29" s="32"/>
      <c r="C29" s="8" t="e">
        <f>+#REF!</f>
        <v>#REF!</v>
      </c>
      <c r="D29" s="8" t="e">
        <f t="shared" si="0"/>
        <v>#REF!</v>
      </c>
      <c r="E29" s="8" t="e">
        <f t="shared" si="1"/>
        <v>#REF!</v>
      </c>
    </row>
    <row r="30" spans="1:5">
      <c r="A30" s="32" t="s">
        <v>82</v>
      </c>
      <c r="B30" s="32"/>
      <c r="C30" s="8" t="e">
        <f>+#REF!</f>
        <v>#REF!</v>
      </c>
      <c r="D30" s="8" t="e">
        <f t="shared" si="0"/>
        <v>#REF!</v>
      </c>
      <c r="E30" s="8" t="e">
        <f t="shared" si="1"/>
        <v>#REF!</v>
      </c>
    </row>
    <row r="31" spans="1:5" ht="15" customHeight="1">
      <c r="A31" s="32" t="s">
        <v>83</v>
      </c>
      <c r="B31" s="32"/>
      <c r="C31" s="8" t="e">
        <f>+#REF!</f>
        <v>#REF!</v>
      </c>
      <c r="D31" s="8" t="e">
        <f t="shared" si="0"/>
        <v>#REF!</v>
      </c>
      <c r="E31" s="8" t="e">
        <f t="shared" si="1"/>
        <v>#REF!</v>
      </c>
    </row>
    <row r="32" spans="1:5">
      <c r="A32" s="32" t="s">
        <v>385</v>
      </c>
      <c r="B32" s="32"/>
      <c r="C32" s="8" t="e">
        <f>+#REF!</f>
        <v>#REF!</v>
      </c>
      <c r="D32" s="8" t="e">
        <f t="shared" si="0"/>
        <v>#REF!</v>
      </c>
      <c r="E32" s="8" t="e">
        <f t="shared" si="1"/>
        <v>#REF!</v>
      </c>
    </row>
    <row r="33" spans="1:6">
      <c r="A33" s="32">
        <v>3.3</v>
      </c>
      <c r="B33" s="32"/>
      <c r="C33" s="8" t="e">
        <f>+#REF!</f>
        <v>#REF!</v>
      </c>
      <c r="D33" s="8" t="e">
        <f t="shared" si="0"/>
        <v>#REF!</v>
      </c>
      <c r="E33" s="8" t="e">
        <f t="shared" si="1"/>
        <v>#REF!</v>
      </c>
    </row>
    <row r="34" spans="1:6">
      <c r="A34" s="32" t="s">
        <v>117</v>
      </c>
      <c r="B34" s="32"/>
      <c r="C34" s="34">
        <f>+'Emer. y compromisos'!E40</f>
        <v>0</v>
      </c>
      <c r="D34" s="8" t="str">
        <f t="shared" si="0"/>
        <v>0</v>
      </c>
      <c r="E34" s="8" t="b">
        <f t="shared" si="1"/>
        <v>0</v>
      </c>
      <c r="F34" s="1"/>
    </row>
    <row r="35" spans="1:6">
      <c r="A35" s="32" t="s">
        <v>118</v>
      </c>
      <c r="B35" s="32"/>
      <c r="C35" s="8" t="str">
        <f>+'Emer. y compromisos'!E42</f>
        <v>No declarado</v>
      </c>
      <c r="D35" s="8" t="str">
        <f t="shared" si="0"/>
        <v/>
      </c>
      <c r="E35" s="8" t="str">
        <f t="shared" si="1"/>
        <v/>
      </c>
    </row>
    <row r="36" spans="1:6">
      <c r="A36" s="32" t="s">
        <v>119</v>
      </c>
      <c r="B36" s="32"/>
      <c r="C36" s="8" t="str">
        <f>+'Emer. y compromisos'!E43</f>
        <v>No declarado</v>
      </c>
      <c r="D36" s="8" t="str">
        <f t="shared" si="0"/>
        <v/>
      </c>
      <c r="E36" s="8" t="str">
        <f t="shared" si="1"/>
        <v/>
      </c>
    </row>
    <row r="37" spans="1:6">
      <c r="A37" s="32" t="s">
        <v>120</v>
      </c>
      <c r="B37" s="32"/>
      <c r="C37" s="8" t="str">
        <f>+'Emer. y compromisos'!E44</f>
        <v>No declarado</v>
      </c>
      <c r="D37" s="8" t="str">
        <f t="shared" si="0"/>
        <v/>
      </c>
      <c r="E37" s="8" t="str">
        <f t="shared" si="1"/>
        <v/>
      </c>
    </row>
    <row r="38" spans="1:6">
      <c r="A38" s="32" t="s">
        <v>121</v>
      </c>
      <c r="B38" s="32"/>
      <c r="C38" s="8" t="str">
        <f>+'Emer. y compromisos'!E45</f>
        <v>No declarado</v>
      </c>
      <c r="D38" s="8" t="str">
        <f t="shared" si="0"/>
        <v/>
      </c>
      <c r="E38" s="8" t="str">
        <f t="shared" si="1"/>
        <v/>
      </c>
    </row>
    <row r="39" spans="1:6">
      <c r="A39" s="32" t="s">
        <v>122</v>
      </c>
      <c r="B39" s="32"/>
      <c r="C39" s="8" t="str">
        <f>+'Emer. y compromisos'!E46</f>
        <v>No declarado</v>
      </c>
      <c r="D39" s="8" t="str">
        <f t="shared" si="0"/>
        <v/>
      </c>
      <c r="E39" s="8" t="str">
        <f t="shared" si="1"/>
        <v/>
      </c>
    </row>
    <row r="40" spans="1:6">
      <c r="A40" s="32" t="s">
        <v>123</v>
      </c>
      <c r="B40" s="32"/>
      <c r="C40" s="8" t="str">
        <f>+'Emer. y compromisos'!E47</f>
        <v>No declarado</v>
      </c>
      <c r="D40" s="8" t="str">
        <f t="shared" si="0"/>
        <v/>
      </c>
      <c r="E40" s="8" t="str">
        <f t="shared" si="1"/>
        <v/>
      </c>
    </row>
    <row r="41" spans="1:6">
      <c r="A41" s="32" t="s">
        <v>124</v>
      </c>
      <c r="B41" s="32"/>
      <c r="C41" s="8" t="str">
        <f>+'Emer. y compromisos'!E48</f>
        <v>No declarado</v>
      </c>
      <c r="D41" s="8" t="str">
        <f t="shared" si="0"/>
        <v/>
      </c>
      <c r="E41" s="8" t="str">
        <f t="shared" si="1"/>
        <v/>
      </c>
    </row>
    <row r="42" spans="1:6">
      <c r="A42" s="32" t="s">
        <v>125</v>
      </c>
      <c r="B42" s="32"/>
      <c r="C42" s="8" t="str">
        <f>+'Emer. y compromisos'!E49</f>
        <v>No declarado</v>
      </c>
      <c r="D42" s="8" t="str">
        <f t="shared" si="0"/>
        <v/>
      </c>
      <c r="E42" s="8" t="str">
        <f t="shared" si="1"/>
        <v/>
      </c>
    </row>
    <row r="43" spans="1:6">
      <c r="A43" s="32" t="s">
        <v>150</v>
      </c>
      <c r="B43" s="32"/>
      <c r="C43" s="8" t="str">
        <f>+'Emer. y compromisos'!E50</f>
        <v>No declarado</v>
      </c>
      <c r="D43" s="8" t="str">
        <f t="shared" si="0"/>
        <v/>
      </c>
      <c r="E43" s="8" t="str">
        <f t="shared" si="1"/>
        <v/>
      </c>
    </row>
    <row r="44" spans="1:6">
      <c r="A44" s="32" t="s">
        <v>151</v>
      </c>
      <c r="B44" s="32"/>
      <c r="C44" s="8" t="str">
        <f>+'Emer. y compromisos'!E51</f>
        <v>No declarado</v>
      </c>
      <c r="D44" s="8" t="str">
        <f t="shared" si="0"/>
        <v/>
      </c>
      <c r="E44" s="8" t="str">
        <f t="shared" si="1"/>
        <v/>
      </c>
    </row>
    <row r="45" spans="1:6">
      <c r="A45" s="32" t="s">
        <v>152</v>
      </c>
      <c r="B45" s="32"/>
      <c r="C45" s="8" t="str">
        <f>+'Emer. y compromisos'!E52</f>
        <v>No declarado</v>
      </c>
      <c r="D45" s="8" t="str">
        <f t="shared" si="0"/>
        <v/>
      </c>
      <c r="E45" s="8" t="str">
        <f t="shared" si="1"/>
        <v/>
      </c>
    </row>
    <row r="46" spans="1:6">
      <c r="A46" s="32" t="s">
        <v>153</v>
      </c>
      <c r="B46" s="32"/>
      <c r="C46" s="8" t="str">
        <f>+'Emer. y compromisos'!E53</f>
        <v>No declarado</v>
      </c>
      <c r="D46" s="8" t="str">
        <f t="shared" si="0"/>
        <v/>
      </c>
      <c r="E46" s="8" t="str">
        <f t="shared" si="1"/>
        <v/>
      </c>
    </row>
    <row r="47" spans="1:6">
      <c r="A47" s="32" t="s">
        <v>126</v>
      </c>
      <c r="B47" s="32"/>
      <c r="C47" s="8" t="str">
        <f>+'Emer. y compromisos'!E55</f>
        <v>No declarado</v>
      </c>
      <c r="D47" s="8" t="str">
        <f t="shared" si="0"/>
        <v/>
      </c>
      <c r="E47" s="8" t="str">
        <f t="shared" si="1"/>
        <v/>
      </c>
    </row>
    <row r="48" spans="1:6">
      <c r="A48" s="32" t="s">
        <v>127</v>
      </c>
      <c r="B48" s="32"/>
      <c r="C48" s="8" t="str">
        <f>+'Emer. y compromisos'!E56</f>
        <v>No declarado</v>
      </c>
      <c r="D48" s="8" t="str">
        <f t="shared" si="0"/>
        <v/>
      </c>
      <c r="E48" s="8" t="str">
        <f t="shared" si="1"/>
        <v/>
      </c>
    </row>
    <row r="49" spans="1:5">
      <c r="A49" s="32" t="s">
        <v>128</v>
      </c>
      <c r="B49" s="32"/>
      <c r="C49" s="8" t="str">
        <f>+'Emer. y compromisos'!E57</f>
        <v>No declarado</v>
      </c>
      <c r="D49" s="8" t="str">
        <f t="shared" si="0"/>
        <v/>
      </c>
      <c r="E49" s="8" t="str">
        <f t="shared" si="1"/>
        <v/>
      </c>
    </row>
    <row r="50" spans="1:5">
      <c r="A50" s="32" t="s">
        <v>129</v>
      </c>
      <c r="B50" s="32"/>
      <c r="C50" s="8" t="str">
        <f>+'Emer. y compromisos'!E58</f>
        <v>No declarado</v>
      </c>
      <c r="D50" s="8" t="str">
        <f t="shared" si="0"/>
        <v/>
      </c>
      <c r="E50" s="8" t="str">
        <f t="shared" si="1"/>
        <v/>
      </c>
    </row>
    <row r="51" spans="1:5">
      <c r="A51" s="32" t="s">
        <v>130</v>
      </c>
      <c r="B51" s="32"/>
      <c r="C51" s="8" t="str">
        <f>+'Emer. y compromisos'!E59</f>
        <v>No declarado</v>
      </c>
      <c r="D51" s="8" t="str">
        <f t="shared" si="0"/>
        <v/>
      </c>
      <c r="E51" s="8" t="str">
        <f t="shared" si="1"/>
        <v/>
      </c>
    </row>
    <row r="52" spans="1:5">
      <c r="A52" s="32" t="s">
        <v>131</v>
      </c>
      <c r="B52" s="32"/>
      <c r="C52" s="8" t="str">
        <f>+'Emer. y compromisos'!E60</f>
        <v>No declarado</v>
      </c>
      <c r="D52" s="8" t="str">
        <f t="shared" si="0"/>
        <v/>
      </c>
      <c r="E52" s="8" t="str">
        <f t="shared" si="1"/>
        <v/>
      </c>
    </row>
    <row r="53" spans="1:5">
      <c r="A53" s="32" t="s">
        <v>132</v>
      </c>
      <c r="B53" s="32"/>
      <c r="C53" s="8" t="str">
        <f>+'Emer. y compromisos'!E61</f>
        <v>No declarado</v>
      </c>
      <c r="D53" s="8" t="str">
        <f t="shared" si="0"/>
        <v/>
      </c>
      <c r="E53" s="8" t="str">
        <f t="shared" si="1"/>
        <v/>
      </c>
    </row>
    <row r="54" spans="1:5">
      <c r="A54" s="32" t="s">
        <v>133</v>
      </c>
      <c r="B54" s="32"/>
      <c r="C54" s="8" t="str">
        <f>+'Emer. y compromisos'!E62</f>
        <v>No declarado</v>
      </c>
      <c r="D54" s="8" t="str">
        <f t="shared" si="0"/>
        <v/>
      </c>
      <c r="E54" s="8" t="str">
        <f t="shared" si="1"/>
        <v/>
      </c>
    </row>
    <row r="55" spans="1:5">
      <c r="A55" s="32" t="s">
        <v>155</v>
      </c>
      <c r="B55" s="32"/>
      <c r="C55" s="8" t="str">
        <f>+'Emer. y compromisos'!E63</f>
        <v>No declarado</v>
      </c>
      <c r="D55" s="8" t="str">
        <f t="shared" si="0"/>
        <v/>
      </c>
      <c r="E55" s="8" t="str">
        <f t="shared" si="1"/>
        <v/>
      </c>
    </row>
    <row r="56" spans="1:5">
      <c r="A56" s="32" t="s">
        <v>156</v>
      </c>
      <c r="B56" s="32"/>
      <c r="C56" s="8" t="str">
        <f>+'Emer. y compromisos'!E64</f>
        <v>No declarado</v>
      </c>
      <c r="D56" s="8" t="str">
        <f t="shared" si="0"/>
        <v/>
      </c>
      <c r="E56" s="8" t="str">
        <f t="shared" si="1"/>
        <v/>
      </c>
    </row>
    <row r="57" spans="1:5">
      <c r="A57" s="32" t="s">
        <v>157</v>
      </c>
      <c r="B57" s="32"/>
      <c r="C57" s="8" t="str">
        <f>+'Emer. y compromisos'!E65</f>
        <v>No declarado</v>
      </c>
      <c r="D57" s="8" t="str">
        <f t="shared" si="0"/>
        <v/>
      </c>
      <c r="E57" s="8" t="str">
        <f t="shared" si="1"/>
        <v/>
      </c>
    </row>
    <row r="58" spans="1:5">
      <c r="A58" s="32" t="s">
        <v>158</v>
      </c>
      <c r="B58" s="32"/>
      <c r="C58" s="8" t="str">
        <f>+'Emer. y compromisos'!E66</f>
        <v>No declarado</v>
      </c>
      <c r="D58" s="8" t="str">
        <f t="shared" si="0"/>
        <v/>
      </c>
      <c r="E58" s="8" t="str">
        <f t="shared" si="1"/>
        <v/>
      </c>
    </row>
    <row r="59" spans="1:5">
      <c r="A59" s="32" t="s">
        <v>159</v>
      </c>
      <c r="B59" s="32"/>
      <c r="C59" s="8" t="str">
        <f>+'Emer. y compromisos'!E67</f>
        <v>No declarado</v>
      </c>
      <c r="D59" s="8" t="str">
        <f t="shared" si="0"/>
        <v/>
      </c>
      <c r="E59" s="8" t="str">
        <f t="shared" si="1"/>
        <v/>
      </c>
    </row>
    <row r="60" spans="1:5">
      <c r="A60" s="32" t="s">
        <v>134</v>
      </c>
      <c r="B60" s="32"/>
      <c r="C60" s="8" t="str">
        <f>+'Emer. y compromisos'!E69</f>
        <v>No declarado</v>
      </c>
      <c r="D60" s="8" t="str">
        <f t="shared" si="0"/>
        <v/>
      </c>
      <c r="E60" s="8" t="str">
        <f t="shared" si="1"/>
        <v/>
      </c>
    </row>
    <row r="61" spans="1:5">
      <c r="A61" s="32" t="s">
        <v>135</v>
      </c>
      <c r="B61" s="32"/>
      <c r="C61" s="8" t="str">
        <f>+'Emer. y compromisos'!E70</f>
        <v>No declarado</v>
      </c>
      <c r="D61" s="8" t="str">
        <f t="shared" si="0"/>
        <v/>
      </c>
      <c r="E61" s="8" t="str">
        <f t="shared" si="1"/>
        <v/>
      </c>
    </row>
    <row r="62" spans="1:5">
      <c r="A62" s="32" t="s">
        <v>136</v>
      </c>
      <c r="B62" s="32"/>
      <c r="C62" s="8" t="str">
        <f>+'Emer. y compromisos'!E71</f>
        <v>No declarado</v>
      </c>
      <c r="D62" s="8" t="str">
        <f t="shared" si="0"/>
        <v/>
      </c>
      <c r="E62" s="8" t="str">
        <f t="shared" si="1"/>
        <v/>
      </c>
    </row>
    <row r="63" spans="1:5">
      <c r="A63" s="32" t="s">
        <v>137</v>
      </c>
      <c r="B63" s="32"/>
      <c r="C63" s="8" t="str">
        <f>+'Emer. y compromisos'!E72</f>
        <v>No declarado</v>
      </c>
      <c r="D63" s="8" t="str">
        <f t="shared" si="0"/>
        <v/>
      </c>
      <c r="E63" s="8" t="str">
        <f t="shared" si="1"/>
        <v/>
      </c>
    </row>
    <row r="64" spans="1:5">
      <c r="A64" s="32" t="s">
        <v>138</v>
      </c>
      <c r="B64" s="32"/>
      <c r="C64" s="8" t="str">
        <f>+'Emer. y compromisos'!E73</f>
        <v>No declarado</v>
      </c>
      <c r="D64" s="8" t="str">
        <f t="shared" si="0"/>
        <v/>
      </c>
      <c r="E64" s="8" t="str">
        <f t="shared" si="1"/>
        <v/>
      </c>
    </row>
    <row r="65" spans="1:5">
      <c r="A65" s="32" t="s">
        <v>139</v>
      </c>
      <c r="B65" s="32"/>
      <c r="C65" s="8" t="str">
        <f>+'Emer. y compromisos'!E74</f>
        <v>No declarado</v>
      </c>
      <c r="D65" s="8" t="str">
        <f t="shared" si="0"/>
        <v/>
      </c>
      <c r="E65" s="8" t="str">
        <f t="shared" si="1"/>
        <v/>
      </c>
    </row>
    <row r="66" spans="1:5">
      <c r="A66" s="32" t="s">
        <v>140</v>
      </c>
      <c r="B66" s="32"/>
      <c r="C66" s="8" t="str">
        <f>+'Emer. y compromisos'!E75</f>
        <v>No declarado</v>
      </c>
      <c r="D66" s="8" t="str">
        <f t="shared" si="0"/>
        <v/>
      </c>
      <c r="E66" s="8" t="str">
        <f t="shared" si="1"/>
        <v/>
      </c>
    </row>
    <row r="67" spans="1:5">
      <c r="A67" s="32" t="s">
        <v>141</v>
      </c>
      <c r="B67" s="32"/>
      <c r="C67" s="8" t="str">
        <f>+'Emer. y compromisos'!E76</f>
        <v>No declarado</v>
      </c>
      <c r="D67" s="8" t="str">
        <f t="shared" ref="D67:D130" si="2">IF(C67&lt;&gt;"No declarado", MID(C67,1,100),"")</f>
        <v/>
      </c>
      <c r="E67" s="8" t="str">
        <f t="shared" ref="E67:E130" si="3">IF(C67="No declarado", "")</f>
        <v/>
      </c>
    </row>
    <row r="68" spans="1:5">
      <c r="A68" s="32" t="s">
        <v>160</v>
      </c>
      <c r="B68" s="32"/>
      <c r="C68" s="8" t="str">
        <f>+'Emer. y compromisos'!E77</f>
        <v>No declarado</v>
      </c>
      <c r="D68" s="8" t="str">
        <f t="shared" si="2"/>
        <v/>
      </c>
      <c r="E68" s="8" t="str">
        <f t="shared" si="3"/>
        <v/>
      </c>
    </row>
    <row r="69" spans="1:5">
      <c r="A69" s="32" t="s">
        <v>161</v>
      </c>
      <c r="B69" s="32"/>
      <c r="C69" s="8" t="str">
        <f>+'Emer. y compromisos'!E78</f>
        <v>No declarado</v>
      </c>
      <c r="D69" s="8" t="str">
        <f t="shared" si="2"/>
        <v/>
      </c>
      <c r="E69" s="8" t="str">
        <f t="shared" si="3"/>
        <v/>
      </c>
    </row>
    <row r="70" spans="1:5">
      <c r="A70" s="32" t="s">
        <v>162</v>
      </c>
      <c r="B70" s="32"/>
      <c r="C70" s="8" t="str">
        <f>+'Emer. y compromisos'!E79</f>
        <v>No declarado</v>
      </c>
      <c r="D70" s="8" t="str">
        <f t="shared" si="2"/>
        <v/>
      </c>
      <c r="E70" s="8" t="str">
        <f t="shared" si="3"/>
        <v/>
      </c>
    </row>
    <row r="71" spans="1:5">
      <c r="A71" s="32" t="s">
        <v>163</v>
      </c>
      <c r="B71" s="32"/>
      <c r="C71" s="8" t="str">
        <f>+'Emer. y compromisos'!E80</f>
        <v>No declarado</v>
      </c>
      <c r="D71" s="8" t="str">
        <f t="shared" si="2"/>
        <v/>
      </c>
      <c r="E71" s="8" t="str">
        <f t="shared" si="3"/>
        <v/>
      </c>
    </row>
    <row r="72" spans="1:5">
      <c r="A72" s="32" t="s">
        <v>164</v>
      </c>
      <c r="B72" s="32"/>
      <c r="C72" s="8" t="str">
        <f>+'Emer. y compromisos'!E81</f>
        <v>No declarado</v>
      </c>
      <c r="D72" s="8" t="str">
        <f t="shared" si="2"/>
        <v/>
      </c>
      <c r="E72" s="8" t="str">
        <f t="shared" si="3"/>
        <v/>
      </c>
    </row>
    <row r="73" spans="1:5">
      <c r="A73" s="32" t="s">
        <v>142</v>
      </c>
      <c r="B73" s="32"/>
      <c r="C73" s="8" t="str">
        <f>+'Emer. y compromisos'!E83</f>
        <v>No declarado</v>
      </c>
      <c r="D73" s="8" t="str">
        <f t="shared" si="2"/>
        <v/>
      </c>
      <c r="E73" s="8" t="str">
        <f t="shared" si="3"/>
        <v/>
      </c>
    </row>
    <row r="74" spans="1:5">
      <c r="A74" s="32" t="s">
        <v>143</v>
      </c>
      <c r="B74" s="32"/>
      <c r="C74" s="8" t="str">
        <f>+'Emer. y compromisos'!E84</f>
        <v>No declarado</v>
      </c>
      <c r="D74" s="8" t="str">
        <f t="shared" si="2"/>
        <v/>
      </c>
      <c r="E74" s="8" t="str">
        <f t="shared" si="3"/>
        <v/>
      </c>
    </row>
    <row r="75" spans="1:5">
      <c r="A75" s="32" t="s">
        <v>144</v>
      </c>
      <c r="B75" s="32"/>
      <c r="C75" s="8" t="str">
        <f>+'Emer. y compromisos'!E85</f>
        <v>No declarado</v>
      </c>
      <c r="D75" s="8" t="str">
        <f t="shared" si="2"/>
        <v/>
      </c>
      <c r="E75" s="8" t="str">
        <f t="shared" si="3"/>
        <v/>
      </c>
    </row>
    <row r="76" spans="1:5">
      <c r="A76" s="32" t="s">
        <v>145</v>
      </c>
      <c r="B76" s="32"/>
      <c r="C76" s="8" t="str">
        <f>+'Emer. y compromisos'!E86</f>
        <v>No declarado</v>
      </c>
      <c r="D76" s="8" t="str">
        <f t="shared" si="2"/>
        <v/>
      </c>
      <c r="E76" s="8" t="str">
        <f t="shared" si="3"/>
        <v/>
      </c>
    </row>
    <row r="77" spans="1:5">
      <c r="A77" s="32" t="s">
        <v>146</v>
      </c>
      <c r="B77" s="32"/>
      <c r="C77" s="8" t="str">
        <f>+'Emer. y compromisos'!E87</f>
        <v>No declarado</v>
      </c>
      <c r="D77" s="8" t="str">
        <f t="shared" si="2"/>
        <v/>
      </c>
      <c r="E77" s="8" t="str">
        <f t="shared" si="3"/>
        <v/>
      </c>
    </row>
    <row r="78" spans="1:5">
      <c r="A78" s="32" t="s">
        <v>147</v>
      </c>
      <c r="B78" s="32"/>
      <c r="C78" s="8" t="str">
        <f>+'Emer. y compromisos'!E88</f>
        <v>No declarado</v>
      </c>
      <c r="D78" s="8" t="str">
        <f t="shared" si="2"/>
        <v/>
      </c>
      <c r="E78" s="8" t="str">
        <f t="shared" si="3"/>
        <v/>
      </c>
    </row>
    <row r="79" spans="1:5">
      <c r="A79" s="32" t="s">
        <v>148</v>
      </c>
      <c r="B79" s="32"/>
      <c r="C79" s="8" t="str">
        <f>+'Emer. y compromisos'!E89</f>
        <v>No declarado</v>
      </c>
      <c r="D79" s="8" t="str">
        <f t="shared" si="2"/>
        <v/>
      </c>
      <c r="E79" s="8" t="str">
        <f t="shared" si="3"/>
        <v/>
      </c>
    </row>
    <row r="80" spans="1:5">
      <c r="A80" s="32" t="s">
        <v>149</v>
      </c>
      <c r="B80" s="32"/>
      <c r="C80" s="8" t="str">
        <f>+'Emer. y compromisos'!E90</f>
        <v>No declarado</v>
      </c>
      <c r="D80" s="8" t="str">
        <f t="shared" si="2"/>
        <v/>
      </c>
      <c r="E80" s="8" t="str">
        <f t="shared" si="3"/>
        <v/>
      </c>
    </row>
    <row r="81" spans="1:5">
      <c r="A81" s="32" t="s">
        <v>165</v>
      </c>
      <c r="B81" s="32"/>
      <c r="C81" s="8" t="str">
        <f>+'Emer. y compromisos'!E91</f>
        <v>No declarado</v>
      </c>
      <c r="D81" s="8" t="str">
        <f t="shared" si="2"/>
        <v/>
      </c>
      <c r="E81" s="8" t="str">
        <f t="shared" si="3"/>
        <v/>
      </c>
    </row>
    <row r="82" spans="1:5">
      <c r="A82" s="32" t="s">
        <v>166</v>
      </c>
      <c r="B82" s="32"/>
      <c r="C82" s="8" t="str">
        <f>+'Emer. y compromisos'!E92</f>
        <v>No declarado</v>
      </c>
      <c r="D82" s="8" t="str">
        <f t="shared" si="2"/>
        <v/>
      </c>
      <c r="E82" s="8" t="str">
        <f t="shared" si="3"/>
        <v/>
      </c>
    </row>
    <row r="83" spans="1:5">
      <c r="A83" s="32" t="s">
        <v>167</v>
      </c>
      <c r="B83" s="32"/>
      <c r="C83" s="8" t="str">
        <f>+'Emer. y compromisos'!E93</f>
        <v>No declarado</v>
      </c>
      <c r="D83" s="8" t="str">
        <f t="shared" si="2"/>
        <v/>
      </c>
      <c r="E83" s="8" t="str">
        <f t="shared" si="3"/>
        <v/>
      </c>
    </row>
    <row r="84" spans="1:5">
      <c r="A84" s="32" t="s">
        <v>168</v>
      </c>
      <c r="B84" s="32"/>
      <c r="C84" s="8" t="str">
        <f>+'Emer. y compromisos'!E94</f>
        <v>No declarado</v>
      </c>
      <c r="D84" s="8" t="str">
        <f t="shared" si="2"/>
        <v/>
      </c>
      <c r="E84" s="8" t="str">
        <f t="shared" si="3"/>
        <v/>
      </c>
    </row>
    <row r="85" spans="1:5">
      <c r="A85" s="32" t="s">
        <v>169</v>
      </c>
      <c r="B85" s="32"/>
      <c r="C85" s="8" t="str">
        <f>+'Emer. y compromisos'!E95</f>
        <v>No declarado</v>
      </c>
      <c r="D85" s="8" t="str">
        <f t="shared" si="2"/>
        <v/>
      </c>
      <c r="E85" s="8" t="str">
        <f t="shared" si="3"/>
        <v/>
      </c>
    </row>
    <row r="86" spans="1:5">
      <c r="A86" s="32">
        <v>3.5</v>
      </c>
      <c r="B86" s="32"/>
      <c r="C86" s="8" t="str">
        <f>+'Emer. y compromisos'!H118</f>
        <v>No declarado</v>
      </c>
      <c r="D86" s="8" t="str">
        <f t="shared" si="2"/>
        <v/>
      </c>
      <c r="E86" s="8" t="str">
        <f t="shared" si="3"/>
        <v/>
      </c>
    </row>
    <row r="87" spans="1:5">
      <c r="A87" s="32" t="s">
        <v>84</v>
      </c>
      <c r="B87" s="32"/>
      <c r="C87" s="8" t="str">
        <f>+'Emer. y compromisos'!E97</f>
        <v>No declarado</v>
      </c>
      <c r="D87" s="8" t="str">
        <f t="shared" si="2"/>
        <v/>
      </c>
      <c r="E87" s="8" t="str">
        <f t="shared" si="3"/>
        <v/>
      </c>
    </row>
    <row r="88" spans="1:5">
      <c r="A88" s="32">
        <v>3.6</v>
      </c>
      <c r="B88" s="32"/>
      <c r="C88" s="8" t="str">
        <f>+'Emer. y compromisos'!H120</f>
        <v>No declarado</v>
      </c>
      <c r="D88" s="8" t="str">
        <f t="shared" si="2"/>
        <v/>
      </c>
      <c r="E88" s="8" t="str">
        <f t="shared" si="3"/>
        <v/>
      </c>
    </row>
    <row r="89" spans="1:5">
      <c r="A89" s="35" t="s">
        <v>171</v>
      </c>
      <c r="B89" s="35"/>
      <c r="C89" s="36" t="str">
        <f>+'Emer. y compromisos'!E100</f>
        <v>No declarado</v>
      </c>
      <c r="D89" s="8" t="str">
        <f t="shared" si="2"/>
        <v/>
      </c>
      <c r="E89" s="8" t="str">
        <f t="shared" si="3"/>
        <v/>
      </c>
    </row>
    <row r="90" spans="1:5">
      <c r="A90" s="35" t="s">
        <v>172</v>
      </c>
      <c r="B90" s="35"/>
      <c r="C90" s="36" t="str">
        <f>+'Emer. y compromisos'!E101</f>
        <v>No declarado</v>
      </c>
      <c r="D90" s="8" t="str">
        <f t="shared" si="2"/>
        <v/>
      </c>
      <c r="E90" s="8" t="str">
        <f t="shared" si="3"/>
        <v/>
      </c>
    </row>
    <row r="91" spans="1:5">
      <c r="A91" s="35" t="s">
        <v>173</v>
      </c>
      <c r="B91" s="35"/>
      <c r="C91" s="36" t="str">
        <f>+'Emer. y compromisos'!E102</f>
        <v>No declarado</v>
      </c>
      <c r="D91" s="8" t="str">
        <f t="shared" si="2"/>
        <v/>
      </c>
      <c r="E91" s="8" t="str">
        <f t="shared" si="3"/>
        <v/>
      </c>
    </row>
    <row r="92" spans="1:5">
      <c r="A92" s="35" t="s">
        <v>174</v>
      </c>
      <c r="B92" s="35"/>
      <c r="C92" s="36" t="str">
        <f>+'Emer. y compromisos'!E103</f>
        <v>No declarado</v>
      </c>
      <c r="D92" s="8" t="str">
        <f t="shared" si="2"/>
        <v/>
      </c>
      <c r="E92" s="8" t="str">
        <f t="shared" si="3"/>
        <v/>
      </c>
    </row>
    <row r="93" spans="1:5">
      <c r="A93" s="35" t="s">
        <v>175</v>
      </c>
      <c r="B93" s="35"/>
      <c r="C93" s="36" t="str">
        <f>+'Emer. y compromisos'!E104</f>
        <v>No declarado</v>
      </c>
      <c r="D93" s="8" t="str">
        <f t="shared" si="2"/>
        <v/>
      </c>
      <c r="E93" s="8" t="str">
        <f t="shared" si="3"/>
        <v/>
      </c>
    </row>
    <row r="94" spans="1:5">
      <c r="A94" s="35" t="s">
        <v>176</v>
      </c>
      <c r="B94" s="35"/>
      <c r="C94" s="36" t="str">
        <f>+'Emer. y compromisos'!E106</f>
        <v>No declarado</v>
      </c>
      <c r="D94" s="8" t="str">
        <f t="shared" si="2"/>
        <v/>
      </c>
      <c r="E94" s="8" t="str">
        <f t="shared" si="3"/>
        <v/>
      </c>
    </row>
    <row r="95" spans="1:5">
      <c r="A95" s="35" t="s">
        <v>177</v>
      </c>
      <c r="B95" s="35"/>
      <c r="C95" s="36" t="str">
        <f>+'Emer. y compromisos'!E107</f>
        <v>No declarado</v>
      </c>
      <c r="D95" s="8" t="str">
        <f t="shared" si="2"/>
        <v/>
      </c>
      <c r="E95" s="8" t="str">
        <f t="shared" si="3"/>
        <v/>
      </c>
    </row>
    <row r="96" spans="1:5">
      <c r="A96" s="35" t="s">
        <v>178</v>
      </c>
      <c r="B96" s="35"/>
      <c r="C96" s="36" t="str">
        <f>+'Emer. y compromisos'!E108</f>
        <v>No declarado</v>
      </c>
      <c r="D96" s="8" t="str">
        <f t="shared" si="2"/>
        <v/>
      </c>
      <c r="E96" s="8" t="str">
        <f t="shared" si="3"/>
        <v/>
      </c>
    </row>
    <row r="97" spans="1:5">
      <c r="A97" s="35" t="s">
        <v>179</v>
      </c>
      <c r="B97" s="35"/>
      <c r="C97" s="36" t="str">
        <f>+'Emer. y compromisos'!E109</f>
        <v>No declarado</v>
      </c>
      <c r="D97" s="8" t="str">
        <f t="shared" si="2"/>
        <v/>
      </c>
      <c r="E97" s="8" t="str">
        <f t="shared" si="3"/>
        <v/>
      </c>
    </row>
    <row r="98" spans="1:5">
      <c r="A98" s="35" t="s">
        <v>180</v>
      </c>
      <c r="B98" s="35"/>
      <c r="C98" s="36" t="str">
        <f>+'Emer. y compromisos'!E110</f>
        <v>No declarado</v>
      </c>
      <c r="D98" s="8" t="str">
        <f t="shared" si="2"/>
        <v/>
      </c>
      <c r="E98" s="8" t="str">
        <f t="shared" si="3"/>
        <v/>
      </c>
    </row>
    <row r="99" spans="1:5">
      <c r="A99" s="32" t="s">
        <v>85</v>
      </c>
      <c r="B99" s="32"/>
      <c r="C99" s="8" t="e">
        <f>+#REF!</f>
        <v>#REF!</v>
      </c>
      <c r="D99" s="8" t="e">
        <f t="shared" si="2"/>
        <v>#REF!</v>
      </c>
      <c r="E99" s="8" t="e">
        <f t="shared" si="3"/>
        <v>#REF!</v>
      </c>
    </row>
    <row r="100" spans="1:5">
      <c r="A100" s="32" t="s">
        <v>64</v>
      </c>
      <c r="B100" s="32"/>
      <c r="C100" s="8" t="e">
        <f>+#REF!</f>
        <v>#REF!</v>
      </c>
      <c r="D100" s="8" t="e">
        <f t="shared" si="2"/>
        <v>#REF!</v>
      </c>
      <c r="E100" s="8" t="e">
        <f t="shared" si="3"/>
        <v>#REF!</v>
      </c>
    </row>
    <row r="101" spans="1:5">
      <c r="A101" s="32" t="s">
        <v>181</v>
      </c>
      <c r="B101" s="32"/>
      <c r="C101" s="8" t="e">
        <f>+#REF!</f>
        <v>#REF!</v>
      </c>
      <c r="D101" s="8" t="e">
        <f t="shared" si="2"/>
        <v>#REF!</v>
      </c>
      <c r="E101" s="8" t="e">
        <f t="shared" si="3"/>
        <v>#REF!</v>
      </c>
    </row>
    <row r="102" spans="1:5">
      <c r="A102" s="32" t="s">
        <v>182</v>
      </c>
      <c r="B102" s="32"/>
      <c r="C102" s="8" t="e">
        <f>+#REF!</f>
        <v>#REF!</v>
      </c>
      <c r="D102" s="8" t="e">
        <f t="shared" si="2"/>
        <v>#REF!</v>
      </c>
      <c r="E102" s="8" t="e">
        <f t="shared" si="3"/>
        <v>#REF!</v>
      </c>
    </row>
    <row r="103" spans="1:5">
      <c r="A103" s="32" t="s">
        <v>183</v>
      </c>
      <c r="B103" s="32"/>
      <c r="C103" s="8" t="e">
        <f>+#REF!</f>
        <v>#REF!</v>
      </c>
      <c r="D103" s="8" t="e">
        <f t="shared" si="2"/>
        <v>#REF!</v>
      </c>
      <c r="E103" s="8" t="e">
        <f t="shared" si="3"/>
        <v>#REF!</v>
      </c>
    </row>
    <row r="104" spans="1:5">
      <c r="A104" s="32" t="s">
        <v>184</v>
      </c>
      <c r="B104" s="32"/>
      <c r="C104" s="8" t="e">
        <f>+#REF!</f>
        <v>#REF!</v>
      </c>
      <c r="D104" s="8" t="e">
        <f t="shared" si="2"/>
        <v>#REF!</v>
      </c>
      <c r="E104" s="8" t="e">
        <f t="shared" si="3"/>
        <v>#REF!</v>
      </c>
    </row>
    <row r="105" spans="1:5">
      <c r="A105" s="32" t="s">
        <v>185</v>
      </c>
      <c r="B105" s="32"/>
      <c r="C105" s="8" t="e">
        <f>+#REF!</f>
        <v>#REF!</v>
      </c>
      <c r="D105" s="8" t="e">
        <f t="shared" si="2"/>
        <v>#REF!</v>
      </c>
      <c r="E105" s="8" t="e">
        <f t="shared" si="3"/>
        <v>#REF!</v>
      </c>
    </row>
    <row r="106" spans="1:5">
      <c r="A106" s="32" t="s">
        <v>186</v>
      </c>
      <c r="B106" s="32"/>
      <c r="C106" s="8" t="e">
        <f>+#REF!</f>
        <v>#REF!</v>
      </c>
      <c r="D106" s="8" t="e">
        <f t="shared" si="2"/>
        <v>#REF!</v>
      </c>
      <c r="E106" s="8" t="e">
        <f t="shared" si="3"/>
        <v>#REF!</v>
      </c>
    </row>
    <row r="107" spans="1:5">
      <c r="A107" s="32" t="s">
        <v>187</v>
      </c>
      <c r="B107" s="32"/>
      <c r="C107" s="8" t="e">
        <f>+#REF!</f>
        <v>#REF!</v>
      </c>
      <c r="D107" s="8" t="e">
        <f t="shared" si="2"/>
        <v>#REF!</v>
      </c>
      <c r="E107" s="8" t="e">
        <f t="shared" si="3"/>
        <v>#REF!</v>
      </c>
    </row>
    <row r="108" spans="1:5">
      <c r="A108" s="32" t="s">
        <v>188</v>
      </c>
      <c r="B108" s="32"/>
      <c r="C108" s="8" t="e">
        <f>+#REF!</f>
        <v>#REF!</v>
      </c>
      <c r="D108" s="8" t="e">
        <f t="shared" si="2"/>
        <v>#REF!</v>
      </c>
      <c r="E108" s="8" t="e">
        <f t="shared" si="3"/>
        <v>#REF!</v>
      </c>
    </row>
    <row r="109" spans="1:5">
      <c r="A109" s="32" t="s">
        <v>189</v>
      </c>
      <c r="B109" s="32"/>
      <c r="C109" s="8" t="e">
        <f>+#REF!</f>
        <v>#REF!</v>
      </c>
      <c r="D109" s="8" t="e">
        <f t="shared" si="2"/>
        <v>#REF!</v>
      </c>
      <c r="E109" s="8" t="e">
        <f t="shared" si="3"/>
        <v>#REF!</v>
      </c>
    </row>
    <row r="110" spans="1:5">
      <c r="A110" s="32" t="s">
        <v>190</v>
      </c>
      <c r="B110" s="32"/>
      <c r="C110" s="8" t="e">
        <f>+#REF!</f>
        <v>#REF!</v>
      </c>
      <c r="D110" s="8" t="e">
        <f t="shared" si="2"/>
        <v>#REF!</v>
      </c>
      <c r="E110" s="8" t="e">
        <f t="shared" si="3"/>
        <v>#REF!</v>
      </c>
    </row>
    <row r="111" spans="1:5">
      <c r="A111" s="32" t="s">
        <v>191</v>
      </c>
      <c r="B111" s="32"/>
      <c r="C111" s="8" t="e">
        <f>+#REF!</f>
        <v>#REF!</v>
      </c>
      <c r="D111" s="8" t="e">
        <f t="shared" si="2"/>
        <v>#REF!</v>
      </c>
      <c r="E111" s="8" t="e">
        <f t="shared" si="3"/>
        <v>#REF!</v>
      </c>
    </row>
    <row r="112" spans="1:5">
      <c r="A112" s="32" t="s">
        <v>192</v>
      </c>
      <c r="B112" s="32"/>
      <c r="C112" s="8" t="e">
        <f>+#REF!</f>
        <v>#REF!</v>
      </c>
      <c r="D112" s="8" t="e">
        <f t="shared" si="2"/>
        <v>#REF!</v>
      </c>
      <c r="E112" s="8" t="e">
        <f t="shared" si="3"/>
        <v>#REF!</v>
      </c>
    </row>
    <row r="113" spans="1:5">
      <c r="A113" s="32" t="s">
        <v>193</v>
      </c>
      <c r="B113" s="32"/>
      <c r="C113" s="8" t="e">
        <f>+#REF!</f>
        <v>#REF!</v>
      </c>
      <c r="D113" s="8" t="e">
        <f t="shared" si="2"/>
        <v>#REF!</v>
      </c>
      <c r="E113" s="8" t="e">
        <f t="shared" si="3"/>
        <v>#REF!</v>
      </c>
    </row>
    <row r="114" spans="1:5">
      <c r="A114" s="32" t="s">
        <v>194</v>
      </c>
      <c r="B114" s="32"/>
      <c r="C114" s="8" t="e">
        <f>+#REF!</f>
        <v>#REF!</v>
      </c>
      <c r="D114" s="8" t="e">
        <f t="shared" si="2"/>
        <v>#REF!</v>
      </c>
      <c r="E114" s="8" t="e">
        <f t="shared" si="3"/>
        <v>#REF!</v>
      </c>
    </row>
    <row r="115" spans="1:5">
      <c r="A115" s="32" t="s">
        <v>195</v>
      </c>
      <c r="B115" s="32"/>
      <c r="C115" s="8" t="e">
        <f>+#REF!</f>
        <v>#REF!</v>
      </c>
      <c r="D115" s="8" t="e">
        <f t="shared" si="2"/>
        <v>#REF!</v>
      </c>
      <c r="E115" s="8" t="e">
        <f t="shared" si="3"/>
        <v>#REF!</v>
      </c>
    </row>
    <row r="116" spans="1:5">
      <c r="A116" s="32" t="s">
        <v>196</v>
      </c>
      <c r="B116" s="32"/>
      <c r="C116" s="8" t="e">
        <f>+#REF!</f>
        <v>#REF!</v>
      </c>
      <c r="D116" s="8" t="e">
        <f t="shared" si="2"/>
        <v>#REF!</v>
      </c>
      <c r="E116" s="8" t="e">
        <f t="shared" si="3"/>
        <v>#REF!</v>
      </c>
    </row>
    <row r="117" spans="1:5">
      <c r="A117" s="32" t="s">
        <v>197</v>
      </c>
      <c r="B117" s="32"/>
      <c r="C117" s="8" t="e">
        <f>+#REF!</f>
        <v>#REF!</v>
      </c>
      <c r="D117" s="8" t="e">
        <f t="shared" si="2"/>
        <v>#REF!</v>
      </c>
      <c r="E117" s="8" t="e">
        <f t="shared" si="3"/>
        <v>#REF!</v>
      </c>
    </row>
    <row r="118" spans="1:5">
      <c r="A118" s="32" t="s">
        <v>198</v>
      </c>
      <c r="B118" s="32"/>
      <c r="C118" s="8" t="e">
        <f>+#REF!</f>
        <v>#REF!</v>
      </c>
      <c r="D118" s="8" t="e">
        <f t="shared" si="2"/>
        <v>#REF!</v>
      </c>
      <c r="E118" s="8" t="e">
        <f t="shared" si="3"/>
        <v>#REF!</v>
      </c>
    </row>
    <row r="119" spans="1:5">
      <c r="A119" s="32" t="s">
        <v>199</v>
      </c>
      <c r="B119" s="32"/>
      <c r="C119" s="8" t="e">
        <f>+#REF!</f>
        <v>#REF!</v>
      </c>
      <c r="D119" s="8" t="e">
        <f t="shared" si="2"/>
        <v>#REF!</v>
      </c>
      <c r="E119" s="8" t="e">
        <f t="shared" si="3"/>
        <v>#REF!</v>
      </c>
    </row>
    <row r="120" spans="1:5">
      <c r="A120" s="32" t="s">
        <v>200</v>
      </c>
      <c r="B120" s="32"/>
      <c r="C120" s="8" t="e">
        <f>+#REF!</f>
        <v>#REF!</v>
      </c>
      <c r="D120" s="8" t="e">
        <f t="shared" si="2"/>
        <v>#REF!</v>
      </c>
      <c r="E120" s="8" t="e">
        <f t="shared" si="3"/>
        <v>#REF!</v>
      </c>
    </row>
    <row r="121" spans="1:5">
      <c r="A121" s="32" t="s">
        <v>201</v>
      </c>
      <c r="B121" s="32"/>
      <c r="C121" s="8" t="e">
        <f>+#REF!</f>
        <v>#REF!</v>
      </c>
      <c r="D121" s="8" t="e">
        <f t="shared" si="2"/>
        <v>#REF!</v>
      </c>
      <c r="E121" s="8" t="e">
        <f t="shared" si="3"/>
        <v>#REF!</v>
      </c>
    </row>
    <row r="122" spans="1:5">
      <c r="A122" s="32" t="s">
        <v>202</v>
      </c>
      <c r="B122" s="32"/>
      <c r="C122" s="8" t="e">
        <f>+#REF!</f>
        <v>#REF!</v>
      </c>
      <c r="D122" s="8" t="e">
        <f t="shared" si="2"/>
        <v>#REF!</v>
      </c>
      <c r="E122" s="8" t="e">
        <f t="shared" si="3"/>
        <v>#REF!</v>
      </c>
    </row>
    <row r="123" spans="1:5">
      <c r="A123" s="32" t="s">
        <v>203</v>
      </c>
      <c r="B123" s="32"/>
      <c r="C123" s="8" t="e">
        <f>+#REF!</f>
        <v>#REF!</v>
      </c>
      <c r="D123" s="8" t="e">
        <f t="shared" si="2"/>
        <v>#REF!</v>
      </c>
      <c r="E123" s="8" t="e">
        <f t="shared" si="3"/>
        <v>#REF!</v>
      </c>
    </row>
    <row r="124" spans="1:5">
      <c r="A124" s="32" t="s">
        <v>204</v>
      </c>
      <c r="B124" s="32"/>
      <c r="C124" s="8" t="e">
        <f>+#REF!</f>
        <v>#REF!</v>
      </c>
      <c r="D124" s="8" t="e">
        <f t="shared" si="2"/>
        <v>#REF!</v>
      </c>
      <c r="E124" s="8" t="e">
        <f t="shared" si="3"/>
        <v>#REF!</v>
      </c>
    </row>
    <row r="125" spans="1:5">
      <c r="A125" s="32" t="s">
        <v>205</v>
      </c>
      <c r="B125" s="32"/>
      <c r="C125" s="8" t="e">
        <f>+#REF!</f>
        <v>#REF!</v>
      </c>
      <c r="D125" s="8" t="e">
        <f t="shared" si="2"/>
        <v>#REF!</v>
      </c>
      <c r="E125" s="8" t="e">
        <f t="shared" si="3"/>
        <v>#REF!</v>
      </c>
    </row>
    <row r="126" spans="1:5">
      <c r="A126" s="32" t="s">
        <v>206</v>
      </c>
      <c r="B126" s="32"/>
      <c r="C126" s="8" t="e">
        <f>+#REF!</f>
        <v>#REF!</v>
      </c>
      <c r="D126" s="8" t="e">
        <f t="shared" si="2"/>
        <v>#REF!</v>
      </c>
      <c r="E126" s="8" t="e">
        <f t="shared" si="3"/>
        <v>#REF!</v>
      </c>
    </row>
    <row r="127" spans="1:5">
      <c r="A127" s="32" t="s">
        <v>207</v>
      </c>
      <c r="B127" s="32"/>
      <c r="C127" s="8" t="e">
        <f>+#REF!</f>
        <v>#REF!</v>
      </c>
      <c r="D127" s="8" t="e">
        <f t="shared" si="2"/>
        <v>#REF!</v>
      </c>
      <c r="E127" s="8" t="e">
        <f t="shared" si="3"/>
        <v>#REF!</v>
      </c>
    </row>
    <row r="128" spans="1:5">
      <c r="A128" s="32" t="s">
        <v>208</v>
      </c>
      <c r="B128" s="32"/>
      <c r="C128" s="8" t="e">
        <f>+#REF!</f>
        <v>#REF!</v>
      </c>
      <c r="D128" s="8" t="e">
        <f t="shared" si="2"/>
        <v>#REF!</v>
      </c>
      <c r="E128" s="8" t="e">
        <f t="shared" si="3"/>
        <v>#REF!</v>
      </c>
    </row>
    <row r="129" spans="1:5">
      <c r="A129" s="32" t="s">
        <v>209</v>
      </c>
      <c r="B129" s="32"/>
      <c r="C129" s="8" t="e">
        <f>+#REF!</f>
        <v>#REF!</v>
      </c>
      <c r="D129" s="8" t="e">
        <f t="shared" si="2"/>
        <v>#REF!</v>
      </c>
      <c r="E129" s="8" t="e">
        <f t="shared" si="3"/>
        <v>#REF!</v>
      </c>
    </row>
    <row r="130" spans="1:5">
      <c r="A130" s="32" t="s">
        <v>210</v>
      </c>
      <c r="B130" s="32"/>
      <c r="C130" s="8" t="e">
        <f>+#REF!</f>
        <v>#REF!</v>
      </c>
      <c r="D130" s="8" t="e">
        <f t="shared" si="2"/>
        <v>#REF!</v>
      </c>
      <c r="E130" s="8" t="e">
        <f t="shared" si="3"/>
        <v>#REF!</v>
      </c>
    </row>
    <row r="131" spans="1:5">
      <c r="A131" s="32" t="s">
        <v>211</v>
      </c>
      <c r="B131" s="32"/>
      <c r="C131" s="8" t="e">
        <f>+#REF!</f>
        <v>#REF!</v>
      </c>
      <c r="D131" s="8" t="e">
        <f t="shared" ref="D131:D194" si="4">IF(C131&lt;&gt;"No declarado", MID(C131,1,100),"")</f>
        <v>#REF!</v>
      </c>
      <c r="E131" s="8" t="e">
        <f t="shared" ref="E131:E194" si="5">IF(C131="No declarado", "")</f>
        <v>#REF!</v>
      </c>
    </row>
    <row r="132" spans="1:5">
      <c r="A132" s="32" t="s">
        <v>212</v>
      </c>
      <c r="B132" s="32"/>
      <c r="C132" s="8" t="e">
        <f>+#REF!</f>
        <v>#REF!</v>
      </c>
      <c r="D132" s="8" t="e">
        <f t="shared" si="4"/>
        <v>#REF!</v>
      </c>
      <c r="E132" s="8" t="e">
        <f t="shared" si="5"/>
        <v>#REF!</v>
      </c>
    </row>
    <row r="133" spans="1:5">
      <c r="A133" s="32" t="s">
        <v>213</v>
      </c>
      <c r="B133" s="32"/>
      <c r="C133" s="8" t="e">
        <f>+#REF!</f>
        <v>#REF!</v>
      </c>
      <c r="D133" s="8" t="e">
        <f t="shared" si="4"/>
        <v>#REF!</v>
      </c>
      <c r="E133" s="8" t="e">
        <f t="shared" si="5"/>
        <v>#REF!</v>
      </c>
    </row>
    <row r="134" spans="1:5">
      <c r="A134" s="32" t="s">
        <v>214</v>
      </c>
      <c r="B134" s="32"/>
      <c r="C134" s="8" t="e">
        <f>+#REF!</f>
        <v>#REF!</v>
      </c>
      <c r="D134" s="8" t="e">
        <f t="shared" si="4"/>
        <v>#REF!</v>
      </c>
      <c r="E134" s="8" t="e">
        <f t="shared" si="5"/>
        <v>#REF!</v>
      </c>
    </row>
    <row r="135" spans="1:5">
      <c r="A135" s="32" t="s">
        <v>215</v>
      </c>
      <c r="B135" s="32"/>
      <c r="C135" s="8" t="e">
        <f>+#REF!</f>
        <v>#REF!</v>
      </c>
      <c r="D135" s="8" t="e">
        <f t="shared" si="4"/>
        <v>#REF!</v>
      </c>
      <c r="E135" s="8" t="e">
        <f t="shared" si="5"/>
        <v>#REF!</v>
      </c>
    </row>
    <row r="136" spans="1:5">
      <c r="A136" s="32" t="s">
        <v>216</v>
      </c>
      <c r="B136" s="32"/>
      <c r="C136" s="8" t="e">
        <f>+#REF!</f>
        <v>#REF!</v>
      </c>
      <c r="D136" s="8" t="e">
        <f t="shared" si="4"/>
        <v>#REF!</v>
      </c>
      <c r="E136" s="8" t="e">
        <f t="shared" si="5"/>
        <v>#REF!</v>
      </c>
    </row>
    <row r="137" spans="1:5">
      <c r="A137" s="32" t="s">
        <v>217</v>
      </c>
      <c r="B137" s="32"/>
      <c r="C137" s="8" t="e">
        <f>+#REF!</f>
        <v>#REF!</v>
      </c>
      <c r="D137" s="8" t="e">
        <f t="shared" si="4"/>
        <v>#REF!</v>
      </c>
      <c r="E137" s="8" t="e">
        <f t="shared" si="5"/>
        <v>#REF!</v>
      </c>
    </row>
    <row r="138" spans="1:5">
      <c r="A138" s="32" t="s">
        <v>218</v>
      </c>
      <c r="B138" s="32"/>
      <c r="C138" s="8" t="e">
        <f>+#REF!</f>
        <v>#REF!</v>
      </c>
      <c r="D138" s="8" t="e">
        <f t="shared" si="4"/>
        <v>#REF!</v>
      </c>
      <c r="E138" s="8" t="e">
        <f t="shared" si="5"/>
        <v>#REF!</v>
      </c>
    </row>
    <row r="139" spans="1:5">
      <c r="A139" s="32" t="s">
        <v>219</v>
      </c>
      <c r="B139" s="32"/>
      <c r="C139" s="8" t="e">
        <f>+#REF!</f>
        <v>#REF!</v>
      </c>
      <c r="D139" s="8" t="e">
        <f t="shared" si="4"/>
        <v>#REF!</v>
      </c>
      <c r="E139" s="8" t="e">
        <f t="shared" si="5"/>
        <v>#REF!</v>
      </c>
    </row>
    <row r="140" spans="1:5">
      <c r="A140" s="32" t="s">
        <v>220</v>
      </c>
      <c r="B140" s="32"/>
      <c r="C140" s="8" t="e">
        <f>+#REF!</f>
        <v>#REF!</v>
      </c>
      <c r="D140" s="8" t="e">
        <f t="shared" si="4"/>
        <v>#REF!</v>
      </c>
      <c r="E140" s="8" t="e">
        <f t="shared" si="5"/>
        <v>#REF!</v>
      </c>
    </row>
    <row r="141" spans="1:5">
      <c r="A141" s="32" t="s">
        <v>221</v>
      </c>
      <c r="B141" s="32"/>
      <c r="C141" s="8" t="e">
        <f>+#REF!</f>
        <v>#REF!</v>
      </c>
      <c r="D141" s="8" t="e">
        <f t="shared" si="4"/>
        <v>#REF!</v>
      </c>
      <c r="E141" s="8" t="e">
        <f t="shared" si="5"/>
        <v>#REF!</v>
      </c>
    </row>
    <row r="142" spans="1:5">
      <c r="A142" s="32" t="s">
        <v>222</v>
      </c>
      <c r="B142" s="32"/>
      <c r="C142" s="8" t="e">
        <f>+#REF!</f>
        <v>#REF!</v>
      </c>
      <c r="D142" s="8" t="e">
        <f t="shared" si="4"/>
        <v>#REF!</v>
      </c>
      <c r="E142" s="8" t="e">
        <f t="shared" si="5"/>
        <v>#REF!</v>
      </c>
    </row>
    <row r="143" spans="1:5">
      <c r="A143" s="32" t="s">
        <v>223</v>
      </c>
      <c r="B143" s="32"/>
      <c r="C143" s="8" t="e">
        <f>+#REF!</f>
        <v>#REF!</v>
      </c>
      <c r="D143" s="8" t="e">
        <f t="shared" si="4"/>
        <v>#REF!</v>
      </c>
      <c r="E143" s="8" t="e">
        <f t="shared" si="5"/>
        <v>#REF!</v>
      </c>
    </row>
    <row r="144" spans="1:5">
      <c r="A144" s="32" t="s">
        <v>224</v>
      </c>
      <c r="B144" s="32"/>
      <c r="C144" s="8" t="e">
        <f>+#REF!</f>
        <v>#REF!</v>
      </c>
      <c r="D144" s="8" t="e">
        <f t="shared" si="4"/>
        <v>#REF!</v>
      </c>
      <c r="E144" s="8" t="e">
        <f t="shared" si="5"/>
        <v>#REF!</v>
      </c>
    </row>
    <row r="145" spans="1:5">
      <c r="A145" s="32" t="s">
        <v>225</v>
      </c>
      <c r="B145" s="32"/>
      <c r="C145" s="8" t="e">
        <f>+#REF!</f>
        <v>#REF!</v>
      </c>
      <c r="D145" s="8" t="e">
        <f t="shared" si="4"/>
        <v>#REF!</v>
      </c>
      <c r="E145" s="8" t="e">
        <f t="shared" si="5"/>
        <v>#REF!</v>
      </c>
    </row>
    <row r="146" spans="1:5">
      <c r="A146" s="32" t="s">
        <v>226</v>
      </c>
      <c r="B146" s="32"/>
      <c r="C146" s="8" t="e">
        <f>+#REF!</f>
        <v>#REF!</v>
      </c>
      <c r="D146" s="8" t="e">
        <f t="shared" si="4"/>
        <v>#REF!</v>
      </c>
      <c r="E146" s="8" t="e">
        <f t="shared" si="5"/>
        <v>#REF!</v>
      </c>
    </row>
    <row r="147" spans="1:5">
      <c r="A147" s="32" t="s">
        <v>227</v>
      </c>
      <c r="B147" s="32"/>
      <c r="C147" s="8" t="e">
        <f>+#REF!</f>
        <v>#REF!</v>
      </c>
      <c r="D147" s="8" t="e">
        <f t="shared" si="4"/>
        <v>#REF!</v>
      </c>
      <c r="E147" s="8" t="e">
        <f t="shared" si="5"/>
        <v>#REF!</v>
      </c>
    </row>
    <row r="148" spans="1:5">
      <c r="A148" s="32" t="s">
        <v>228</v>
      </c>
      <c r="B148" s="32"/>
      <c r="C148" s="8" t="e">
        <f>+#REF!</f>
        <v>#REF!</v>
      </c>
      <c r="D148" s="8" t="e">
        <f t="shared" si="4"/>
        <v>#REF!</v>
      </c>
      <c r="E148" s="8" t="e">
        <f t="shared" si="5"/>
        <v>#REF!</v>
      </c>
    </row>
    <row r="149" spans="1:5">
      <c r="A149" s="32" t="s">
        <v>65</v>
      </c>
      <c r="B149" s="32"/>
      <c r="C149" s="8" t="e">
        <f>+#REF!</f>
        <v>#REF!</v>
      </c>
      <c r="D149" s="8" t="e">
        <f t="shared" si="4"/>
        <v>#REF!</v>
      </c>
      <c r="E149" s="8" t="e">
        <f t="shared" si="5"/>
        <v>#REF!</v>
      </c>
    </row>
    <row r="150" spans="1:5">
      <c r="A150" s="32" t="s">
        <v>454</v>
      </c>
      <c r="B150" s="32"/>
      <c r="C150" s="8" t="e">
        <f>+#REF!</f>
        <v>#REF!</v>
      </c>
      <c r="D150" s="8" t="e">
        <f t="shared" si="4"/>
        <v>#REF!</v>
      </c>
      <c r="E150" s="8" t="e">
        <f t="shared" si="5"/>
        <v>#REF!</v>
      </c>
    </row>
    <row r="151" spans="1:5">
      <c r="A151" s="32" t="s">
        <v>455</v>
      </c>
      <c r="B151" s="32"/>
      <c r="C151" s="8" t="e">
        <f>+#REF!</f>
        <v>#REF!</v>
      </c>
      <c r="D151" s="8" t="e">
        <f t="shared" si="4"/>
        <v>#REF!</v>
      </c>
      <c r="E151" s="8" t="e">
        <f t="shared" si="5"/>
        <v>#REF!</v>
      </c>
    </row>
    <row r="152" spans="1:5">
      <c r="A152" s="32" t="s">
        <v>456</v>
      </c>
      <c r="B152" s="32"/>
      <c r="C152" s="8" t="e">
        <f>+#REF!</f>
        <v>#REF!</v>
      </c>
      <c r="D152" s="8" t="e">
        <f t="shared" si="4"/>
        <v>#REF!</v>
      </c>
      <c r="E152" s="8" t="e">
        <f t="shared" si="5"/>
        <v>#REF!</v>
      </c>
    </row>
    <row r="153" spans="1:5">
      <c r="A153" s="32" t="s">
        <v>457</v>
      </c>
      <c r="B153" s="32"/>
      <c r="C153" s="8" t="e">
        <f>+#REF!</f>
        <v>#REF!</v>
      </c>
      <c r="D153" s="8" t="e">
        <f t="shared" si="4"/>
        <v>#REF!</v>
      </c>
      <c r="E153" s="8" t="e">
        <f t="shared" si="5"/>
        <v>#REF!</v>
      </c>
    </row>
    <row r="154" spans="1:5">
      <c r="A154" s="32" t="s">
        <v>458</v>
      </c>
      <c r="B154" s="32"/>
      <c r="C154" s="8" t="e">
        <f>+#REF!</f>
        <v>#REF!</v>
      </c>
      <c r="D154" s="8" t="e">
        <f t="shared" si="4"/>
        <v>#REF!</v>
      </c>
      <c r="E154" s="8" t="e">
        <f t="shared" si="5"/>
        <v>#REF!</v>
      </c>
    </row>
    <row r="155" spans="1:5">
      <c r="A155" s="32" t="s">
        <v>459</v>
      </c>
      <c r="B155" s="32"/>
      <c r="C155" s="8" t="e">
        <f>+#REF!</f>
        <v>#REF!</v>
      </c>
      <c r="D155" s="8" t="e">
        <f t="shared" si="4"/>
        <v>#REF!</v>
      </c>
      <c r="E155" s="8" t="e">
        <f t="shared" si="5"/>
        <v>#REF!</v>
      </c>
    </row>
    <row r="156" spans="1:5">
      <c r="A156" s="32" t="s">
        <v>460</v>
      </c>
      <c r="B156" s="32"/>
      <c r="C156" s="8" t="e">
        <f>+#REF!</f>
        <v>#REF!</v>
      </c>
      <c r="D156" s="8" t="e">
        <f t="shared" si="4"/>
        <v>#REF!</v>
      </c>
      <c r="E156" s="8" t="e">
        <f t="shared" si="5"/>
        <v>#REF!</v>
      </c>
    </row>
    <row r="157" spans="1:5">
      <c r="A157" s="32" t="s">
        <v>470</v>
      </c>
      <c r="B157" s="32"/>
      <c r="C157" s="8" t="e">
        <f>+#REF!</f>
        <v>#REF!</v>
      </c>
      <c r="D157" s="8" t="e">
        <f t="shared" si="4"/>
        <v>#REF!</v>
      </c>
      <c r="E157" s="8" t="e">
        <f t="shared" si="5"/>
        <v>#REF!</v>
      </c>
    </row>
    <row r="158" spans="1:5">
      <c r="A158" s="32" t="s">
        <v>400</v>
      </c>
      <c r="B158" s="32"/>
      <c r="C158" s="8" t="e">
        <f>+#REF!</f>
        <v>#REF!</v>
      </c>
      <c r="D158" s="8" t="e">
        <f t="shared" si="4"/>
        <v>#REF!</v>
      </c>
      <c r="E158" s="8" t="e">
        <f t="shared" si="5"/>
        <v>#REF!</v>
      </c>
    </row>
    <row r="159" spans="1:5">
      <c r="A159" s="32" t="s">
        <v>401</v>
      </c>
      <c r="B159" s="32"/>
      <c r="C159" s="8" t="e">
        <f>+#REF!</f>
        <v>#REF!</v>
      </c>
      <c r="D159" s="8" t="e">
        <f t="shared" si="4"/>
        <v>#REF!</v>
      </c>
      <c r="E159" s="8" t="e">
        <f t="shared" si="5"/>
        <v>#REF!</v>
      </c>
    </row>
    <row r="160" spans="1:5">
      <c r="A160" s="32" t="s">
        <v>402</v>
      </c>
      <c r="B160" s="32"/>
      <c r="C160" s="8" t="e">
        <f>+#REF!</f>
        <v>#REF!</v>
      </c>
      <c r="D160" s="8" t="e">
        <f t="shared" si="4"/>
        <v>#REF!</v>
      </c>
      <c r="E160" s="8" t="e">
        <f t="shared" si="5"/>
        <v>#REF!</v>
      </c>
    </row>
    <row r="161" spans="1:5">
      <c r="A161" s="32" t="s">
        <v>403</v>
      </c>
      <c r="B161" s="32"/>
      <c r="C161" s="8" t="e">
        <f>+#REF!</f>
        <v>#REF!</v>
      </c>
      <c r="D161" s="8" t="e">
        <f t="shared" si="4"/>
        <v>#REF!</v>
      </c>
      <c r="E161" s="8" t="e">
        <f t="shared" si="5"/>
        <v>#REF!</v>
      </c>
    </row>
    <row r="162" spans="1:5">
      <c r="A162" s="32" t="s">
        <v>404</v>
      </c>
      <c r="B162" s="32"/>
      <c r="C162" s="8" t="e">
        <f>+#REF!</f>
        <v>#REF!</v>
      </c>
      <c r="D162" s="8" t="e">
        <f t="shared" si="4"/>
        <v>#REF!</v>
      </c>
      <c r="E162" s="8" t="e">
        <f t="shared" si="5"/>
        <v>#REF!</v>
      </c>
    </row>
    <row r="163" spans="1:5">
      <c r="A163" s="32" t="s">
        <v>405</v>
      </c>
      <c r="B163" s="32"/>
      <c r="C163" s="8" t="e">
        <f>+#REF!</f>
        <v>#REF!</v>
      </c>
      <c r="D163" s="8" t="e">
        <f t="shared" si="4"/>
        <v>#REF!</v>
      </c>
      <c r="E163" s="8" t="e">
        <f t="shared" si="5"/>
        <v>#REF!</v>
      </c>
    </row>
    <row r="164" spans="1:5">
      <c r="A164" s="32" t="s">
        <v>406</v>
      </c>
      <c r="B164" s="32"/>
      <c r="C164" s="8" t="e">
        <f>+#REF!</f>
        <v>#REF!</v>
      </c>
      <c r="D164" s="8" t="e">
        <f t="shared" si="4"/>
        <v>#REF!</v>
      </c>
      <c r="E164" s="8" t="e">
        <f t="shared" si="5"/>
        <v>#REF!</v>
      </c>
    </row>
    <row r="165" spans="1:5">
      <c r="A165" s="32" t="s">
        <v>407</v>
      </c>
      <c r="B165" s="32"/>
      <c r="C165" s="8" t="e">
        <f>+#REF!</f>
        <v>#REF!</v>
      </c>
      <c r="D165" s="8" t="e">
        <f t="shared" si="4"/>
        <v>#REF!</v>
      </c>
      <c r="E165" s="8" t="e">
        <f t="shared" si="5"/>
        <v>#REF!</v>
      </c>
    </row>
    <row r="166" spans="1:5">
      <c r="A166" s="32" t="s">
        <v>408</v>
      </c>
      <c r="B166" s="32"/>
      <c r="C166" s="8" t="e">
        <f>+#REF!</f>
        <v>#REF!</v>
      </c>
      <c r="D166" s="8" t="e">
        <f t="shared" si="4"/>
        <v>#REF!</v>
      </c>
      <c r="E166" s="8" t="e">
        <f t="shared" si="5"/>
        <v>#REF!</v>
      </c>
    </row>
    <row r="167" spans="1:5">
      <c r="A167" s="32" t="s">
        <v>409</v>
      </c>
      <c r="B167" s="32"/>
      <c r="C167" s="8" t="e">
        <f>+#REF!</f>
        <v>#REF!</v>
      </c>
      <c r="D167" s="8" t="e">
        <f t="shared" si="4"/>
        <v>#REF!</v>
      </c>
      <c r="E167" s="8" t="e">
        <f t="shared" si="5"/>
        <v>#REF!</v>
      </c>
    </row>
    <row r="168" spans="1:5">
      <c r="A168" s="32" t="s">
        <v>410</v>
      </c>
      <c r="B168" s="32"/>
      <c r="C168" s="8" t="e">
        <f>+#REF!</f>
        <v>#REF!</v>
      </c>
      <c r="D168" s="8" t="e">
        <f t="shared" si="4"/>
        <v>#REF!</v>
      </c>
      <c r="E168" s="8" t="e">
        <f t="shared" si="5"/>
        <v>#REF!</v>
      </c>
    </row>
    <row r="169" spans="1:5">
      <c r="A169" s="32" t="s">
        <v>411</v>
      </c>
      <c r="B169" s="32"/>
      <c r="C169" s="8" t="e">
        <f>+#REF!</f>
        <v>#REF!</v>
      </c>
      <c r="D169" s="8" t="e">
        <f t="shared" si="4"/>
        <v>#REF!</v>
      </c>
      <c r="E169" s="8" t="e">
        <f t="shared" si="5"/>
        <v>#REF!</v>
      </c>
    </row>
    <row r="170" spans="1:5">
      <c r="A170" s="32" t="s">
        <v>412</v>
      </c>
      <c r="B170" s="32"/>
      <c r="C170" s="8" t="e">
        <f>+#REF!</f>
        <v>#REF!</v>
      </c>
      <c r="D170" s="8" t="e">
        <f t="shared" si="4"/>
        <v>#REF!</v>
      </c>
      <c r="E170" s="8" t="e">
        <f t="shared" si="5"/>
        <v>#REF!</v>
      </c>
    </row>
    <row r="171" spans="1:5">
      <c r="A171" s="32" t="s">
        <v>413</v>
      </c>
      <c r="B171" s="32"/>
      <c r="C171" s="8" t="e">
        <f>+#REF!</f>
        <v>#REF!</v>
      </c>
      <c r="D171" s="8" t="e">
        <f t="shared" si="4"/>
        <v>#REF!</v>
      </c>
      <c r="E171" s="8" t="e">
        <f t="shared" si="5"/>
        <v>#REF!</v>
      </c>
    </row>
    <row r="172" spans="1:5">
      <c r="A172" s="32" t="s">
        <v>414</v>
      </c>
      <c r="B172" s="32"/>
      <c r="C172" s="8" t="e">
        <f>+#REF!</f>
        <v>#REF!</v>
      </c>
      <c r="D172" s="8" t="e">
        <f t="shared" si="4"/>
        <v>#REF!</v>
      </c>
      <c r="E172" s="8" t="e">
        <f t="shared" si="5"/>
        <v>#REF!</v>
      </c>
    </row>
    <row r="173" spans="1:5">
      <c r="A173" s="32" t="s">
        <v>415</v>
      </c>
      <c r="B173" s="32"/>
      <c r="C173" s="8" t="e">
        <f>+#REF!</f>
        <v>#REF!</v>
      </c>
      <c r="D173" s="8" t="e">
        <f t="shared" si="4"/>
        <v>#REF!</v>
      </c>
      <c r="E173" s="8" t="e">
        <f t="shared" si="5"/>
        <v>#REF!</v>
      </c>
    </row>
    <row r="174" spans="1:5">
      <c r="A174" s="32" t="s">
        <v>416</v>
      </c>
      <c r="B174" s="32"/>
      <c r="C174" s="8" t="e">
        <f>+#REF!</f>
        <v>#REF!</v>
      </c>
      <c r="D174" s="8" t="e">
        <f t="shared" si="4"/>
        <v>#REF!</v>
      </c>
      <c r="E174" s="8" t="e">
        <f t="shared" si="5"/>
        <v>#REF!</v>
      </c>
    </row>
    <row r="175" spans="1:5">
      <c r="A175" s="32" t="s">
        <v>417</v>
      </c>
      <c r="B175" s="32"/>
      <c r="C175" s="8" t="e">
        <f>+#REF!</f>
        <v>#REF!</v>
      </c>
      <c r="D175" s="8" t="e">
        <f t="shared" si="4"/>
        <v>#REF!</v>
      </c>
      <c r="E175" s="8" t="e">
        <f t="shared" si="5"/>
        <v>#REF!</v>
      </c>
    </row>
    <row r="176" spans="1:5">
      <c r="A176" s="32" t="s">
        <v>418</v>
      </c>
      <c r="B176" s="32"/>
      <c r="C176" s="8" t="e">
        <f>+#REF!</f>
        <v>#REF!</v>
      </c>
      <c r="D176" s="8" t="e">
        <f t="shared" si="4"/>
        <v>#REF!</v>
      </c>
      <c r="E176" s="8" t="e">
        <f t="shared" si="5"/>
        <v>#REF!</v>
      </c>
    </row>
    <row r="177" spans="1:7">
      <c r="A177" s="32" t="s">
        <v>419</v>
      </c>
      <c r="B177" s="32"/>
      <c r="C177" s="8" t="e">
        <f>+#REF!</f>
        <v>#REF!</v>
      </c>
      <c r="D177" s="8" t="e">
        <f t="shared" si="4"/>
        <v>#REF!</v>
      </c>
      <c r="E177" s="8" t="e">
        <f t="shared" si="5"/>
        <v>#REF!</v>
      </c>
    </row>
    <row r="178" spans="1:7">
      <c r="A178" s="32" t="s">
        <v>420</v>
      </c>
      <c r="B178" s="32"/>
      <c r="C178" s="8" t="e">
        <f>+#REF!</f>
        <v>#REF!</v>
      </c>
      <c r="D178" s="8" t="e">
        <f t="shared" si="4"/>
        <v>#REF!</v>
      </c>
      <c r="E178" s="8" t="e">
        <f t="shared" si="5"/>
        <v>#REF!</v>
      </c>
    </row>
    <row r="179" spans="1:7">
      <c r="A179" s="32" t="s">
        <v>421</v>
      </c>
      <c r="B179" s="32"/>
      <c r="C179" s="8" t="e">
        <f>+#REF!</f>
        <v>#REF!</v>
      </c>
      <c r="D179" s="8" t="e">
        <f t="shared" si="4"/>
        <v>#REF!</v>
      </c>
      <c r="E179" s="8" t="e">
        <f t="shared" si="5"/>
        <v>#REF!</v>
      </c>
    </row>
    <row r="180" spans="1:7">
      <c r="A180" s="32" t="s">
        <v>422</v>
      </c>
      <c r="B180" s="32"/>
      <c r="C180" s="8" t="e">
        <f>+#REF!</f>
        <v>#REF!</v>
      </c>
      <c r="D180" s="8" t="e">
        <f t="shared" si="4"/>
        <v>#REF!</v>
      </c>
      <c r="E180" s="8" t="e">
        <f t="shared" si="5"/>
        <v>#REF!</v>
      </c>
    </row>
    <row r="181" spans="1:7">
      <c r="A181" s="32" t="s">
        <v>423</v>
      </c>
      <c r="B181" s="37"/>
      <c r="C181" s="38" t="e">
        <f>+#REF!</f>
        <v>#REF!</v>
      </c>
      <c r="D181" s="8" t="e">
        <f t="shared" si="4"/>
        <v>#REF!</v>
      </c>
      <c r="E181" s="8" t="e">
        <f t="shared" si="5"/>
        <v>#REF!</v>
      </c>
      <c r="F181" s="23"/>
      <c r="G181" s="23"/>
    </row>
    <row r="182" spans="1:7">
      <c r="A182" s="32" t="s">
        <v>424</v>
      </c>
      <c r="B182" s="32"/>
      <c r="C182" s="8" t="e">
        <f>+#REF!</f>
        <v>#REF!</v>
      </c>
      <c r="D182" s="8" t="e">
        <f t="shared" si="4"/>
        <v>#REF!</v>
      </c>
      <c r="E182" s="8" t="e">
        <f t="shared" si="5"/>
        <v>#REF!</v>
      </c>
    </row>
    <row r="183" spans="1:7">
      <c r="A183" s="32" t="s">
        <v>425</v>
      </c>
      <c r="B183" s="32"/>
      <c r="C183" s="8" t="e">
        <f>+#REF!</f>
        <v>#REF!</v>
      </c>
      <c r="D183" s="8" t="e">
        <f t="shared" si="4"/>
        <v>#REF!</v>
      </c>
      <c r="E183" s="8" t="e">
        <f t="shared" si="5"/>
        <v>#REF!</v>
      </c>
    </row>
    <row r="184" spans="1:7">
      <c r="A184" s="32" t="s">
        <v>426</v>
      </c>
      <c r="B184" s="32"/>
      <c r="C184" s="8" t="e">
        <f>+#REF!</f>
        <v>#REF!</v>
      </c>
      <c r="D184" s="8" t="e">
        <f t="shared" si="4"/>
        <v>#REF!</v>
      </c>
      <c r="E184" s="8" t="e">
        <f t="shared" si="5"/>
        <v>#REF!</v>
      </c>
    </row>
    <row r="185" spans="1:7">
      <c r="A185" s="32" t="s">
        <v>427</v>
      </c>
      <c r="B185" s="32"/>
      <c r="C185" s="8" t="e">
        <f>+#REF!</f>
        <v>#REF!</v>
      </c>
      <c r="D185" s="8" t="e">
        <f t="shared" si="4"/>
        <v>#REF!</v>
      </c>
      <c r="E185" s="8" t="e">
        <f t="shared" si="5"/>
        <v>#REF!</v>
      </c>
    </row>
    <row r="186" spans="1:7">
      <c r="A186" s="32" t="s">
        <v>428</v>
      </c>
      <c r="B186" s="32"/>
      <c r="C186" s="8" t="e">
        <f>+#REF!</f>
        <v>#REF!</v>
      </c>
      <c r="D186" s="8" t="e">
        <f t="shared" si="4"/>
        <v>#REF!</v>
      </c>
      <c r="E186" s="8" t="e">
        <f t="shared" si="5"/>
        <v>#REF!</v>
      </c>
    </row>
    <row r="187" spans="1:7">
      <c r="A187" s="32" t="s">
        <v>429</v>
      </c>
      <c r="B187" s="32"/>
      <c r="C187" s="8" t="e">
        <f>+#REF!</f>
        <v>#REF!</v>
      </c>
      <c r="D187" s="8" t="e">
        <f t="shared" si="4"/>
        <v>#REF!</v>
      </c>
      <c r="E187" s="8" t="e">
        <f t="shared" si="5"/>
        <v>#REF!</v>
      </c>
    </row>
    <row r="188" spans="1:7">
      <c r="A188" s="32" t="s">
        <v>430</v>
      </c>
      <c r="B188" s="32"/>
      <c r="C188" s="8" t="e">
        <f>+#REF!</f>
        <v>#REF!</v>
      </c>
      <c r="D188" s="8" t="e">
        <f t="shared" si="4"/>
        <v>#REF!</v>
      </c>
      <c r="E188" s="8" t="e">
        <f t="shared" si="5"/>
        <v>#REF!</v>
      </c>
    </row>
    <row r="189" spans="1:7">
      <c r="A189" s="32" t="s">
        <v>431</v>
      </c>
      <c r="B189" s="32"/>
      <c r="C189" s="8" t="e">
        <f>+#REF!</f>
        <v>#REF!</v>
      </c>
      <c r="D189" s="8" t="e">
        <f t="shared" si="4"/>
        <v>#REF!</v>
      </c>
      <c r="E189" s="8" t="e">
        <f t="shared" si="5"/>
        <v>#REF!</v>
      </c>
    </row>
    <row r="190" spans="1:7">
      <c r="A190" s="32" t="s">
        <v>432</v>
      </c>
      <c r="B190" s="32"/>
      <c r="C190" s="8" t="e">
        <f>+#REF!</f>
        <v>#REF!</v>
      </c>
      <c r="D190" s="8" t="e">
        <f t="shared" si="4"/>
        <v>#REF!</v>
      </c>
      <c r="E190" s="8" t="e">
        <f t="shared" si="5"/>
        <v>#REF!</v>
      </c>
    </row>
    <row r="191" spans="1:7">
      <c r="A191" s="32" t="s">
        <v>433</v>
      </c>
      <c r="B191" s="32"/>
      <c r="C191" s="8" t="e">
        <f>+#REF!</f>
        <v>#REF!</v>
      </c>
      <c r="D191" s="8" t="e">
        <f t="shared" si="4"/>
        <v>#REF!</v>
      </c>
      <c r="E191" s="8" t="e">
        <f t="shared" si="5"/>
        <v>#REF!</v>
      </c>
    </row>
    <row r="192" spans="1:7">
      <c r="A192" s="32" t="s">
        <v>434</v>
      </c>
      <c r="B192" s="32"/>
      <c r="C192" s="8" t="e">
        <f>+#REF!</f>
        <v>#REF!</v>
      </c>
      <c r="D192" s="8" t="e">
        <f t="shared" si="4"/>
        <v>#REF!</v>
      </c>
      <c r="E192" s="8" t="e">
        <f t="shared" si="5"/>
        <v>#REF!</v>
      </c>
    </row>
    <row r="193" spans="1:5">
      <c r="A193" s="32" t="s">
        <v>435</v>
      </c>
      <c r="B193" s="32"/>
      <c r="C193" s="8" t="e">
        <f>+#REF!</f>
        <v>#REF!</v>
      </c>
      <c r="D193" s="8" t="e">
        <f t="shared" si="4"/>
        <v>#REF!</v>
      </c>
      <c r="E193" s="8" t="e">
        <f t="shared" si="5"/>
        <v>#REF!</v>
      </c>
    </row>
    <row r="194" spans="1:5">
      <c r="A194" s="32" t="s">
        <v>436</v>
      </c>
      <c r="B194" s="32"/>
      <c r="C194" s="8" t="e">
        <f>+#REF!</f>
        <v>#REF!</v>
      </c>
      <c r="D194" s="8" t="e">
        <f t="shared" si="4"/>
        <v>#REF!</v>
      </c>
      <c r="E194" s="8" t="e">
        <f t="shared" si="5"/>
        <v>#REF!</v>
      </c>
    </row>
    <row r="195" spans="1:5">
      <c r="A195" s="32" t="s">
        <v>437</v>
      </c>
      <c r="B195" s="32"/>
      <c r="C195" s="8" t="e">
        <f>+#REF!</f>
        <v>#REF!</v>
      </c>
      <c r="D195" s="8" t="e">
        <f t="shared" ref="D195:D258" si="6">IF(C195&lt;&gt;"No declarado", MID(C195,1,100),"")</f>
        <v>#REF!</v>
      </c>
      <c r="E195" s="8" t="e">
        <f t="shared" ref="E195:E258" si="7">IF(C195="No declarado", "")</f>
        <v>#REF!</v>
      </c>
    </row>
    <row r="196" spans="1:5">
      <c r="A196" s="32" t="s">
        <v>438</v>
      </c>
      <c r="B196" s="32"/>
      <c r="C196" s="8" t="e">
        <f>+#REF!</f>
        <v>#REF!</v>
      </c>
      <c r="D196" s="8" t="e">
        <f t="shared" si="6"/>
        <v>#REF!</v>
      </c>
      <c r="E196" s="8" t="e">
        <f t="shared" si="7"/>
        <v>#REF!</v>
      </c>
    </row>
    <row r="197" spans="1:5">
      <c r="A197" s="32" t="s">
        <v>439</v>
      </c>
      <c r="B197" s="32"/>
      <c r="C197" s="8" t="e">
        <f>+#REF!</f>
        <v>#REF!</v>
      </c>
      <c r="D197" s="8" t="e">
        <f t="shared" si="6"/>
        <v>#REF!</v>
      </c>
      <c r="E197" s="8" t="e">
        <f t="shared" si="7"/>
        <v>#REF!</v>
      </c>
    </row>
    <row r="198" spans="1:5">
      <c r="A198" s="32" t="s">
        <v>440</v>
      </c>
      <c r="B198" s="32"/>
      <c r="C198" s="8" t="e">
        <f>+#REF!</f>
        <v>#REF!</v>
      </c>
      <c r="D198" s="8" t="e">
        <f t="shared" si="6"/>
        <v>#REF!</v>
      </c>
      <c r="E198" s="8" t="e">
        <f t="shared" si="7"/>
        <v>#REF!</v>
      </c>
    </row>
    <row r="199" spans="1:5">
      <c r="A199" s="32" t="s">
        <v>441</v>
      </c>
      <c r="B199" s="32"/>
      <c r="C199" s="8" t="e">
        <f>+#REF!</f>
        <v>#REF!</v>
      </c>
      <c r="D199" s="8" t="e">
        <f t="shared" si="6"/>
        <v>#REF!</v>
      </c>
      <c r="E199" s="8" t="e">
        <f t="shared" si="7"/>
        <v>#REF!</v>
      </c>
    </row>
    <row r="200" spans="1:5">
      <c r="A200" s="32" t="s">
        <v>442</v>
      </c>
      <c r="B200" s="32"/>
      <c r="C200" s="8" t="e">
        <f>+#REF!</f>
        <v>#REF!</v>
      </c>
      <c r="D200" s="8" t="e">
        <f t="shared" si="6"/>
        <v>#REF!</v>
      </c>
      <c r="E200" s="8" t="e">
        <f t="shared" si="7"/>
        <v>#REF!</v>
      </c>
    </row>
    <row r="201" spans="1:5">
      <c r="A201" s="32" t="s">
        <v>443</v>
      </c>
      <c r="B201" s="32"/>
      <c r="C201" s="8" t="e">
        <f>+#REF!</f>
        <v>#REF!</v>
      </c>
      <c r="D201" s="8" t="e">
        <f t="shared" si="6"/>
        <v>#REF!</v>
      </c>
      <c r="E201" s="8" t="e">
        <f t="shared" si="7"/>
        <v>#REF!</v>
      </c>
    </row>
    <row r="202" spans="1:5">
      <c r="A202" s="32" t="s">
        <v>444</v>
      </c>
      <c r="B202" s="32"/>
      <c r="C202" s="8" t="e">
        <f>+#REF!</f>
        <v>#REF!</v>
      </c>
      <c r="D202" s="8" t="e">
        <f t="shared" si="6"/>
        <v>#REF!</v>
      </c>
      <c r="E202" s="8" t="e">
        <f t="shared" si="7"/>
        <v>#REF!</v>
      </c>
    </row>
    <row r="203" spans="1:5">
      <c r="A203" s="32" t="s">
        <v>445</v>
      </c>
      <c r="B203" s="32"/>
      <c r="C203" s="8" t="e">
        <f>+#REF!</f>
        <v>#REF!</v>
      </c>
      <c r="D203" s="8" t="e">
        <f t="shared" si="6"/>
        <v>#REF!</v>
      </c>
      <c r="E203" s="8" t="e">
        <f t="shared" si="7"/>
        <v>#REF!</v>
      </c>
    </row>
    <row r="204" spans="1:5">
      <c r="A204" s="32" t="s">
        <v>446</v>
      </c>
      <c r="B204" s="32"/>
      <c r="C204" s="8" t="e">
        <f>+#REF!</f>
        <v>#REF!</v>
      </c>
      <c r="D204" s="8" t="e">
        <f t="shared" si="6"/>
        <v>#REF!</v>
      </c>
      <c r="E204" s="8" t="e">
        <f t="shared" si="7"/>
        <v>#REF!</v>
      </c>
    </row>
    <row r="205" spans="1:5">
      <c r="A205" s="32" t="s">
        <v>447</v>
      </c>
      <c r="B205" s="32"/>
      <c r="C205" s="8" t="e">
        <f>+#REF!</f>
        <v>#REF!</v>
      </c>
      <c r="D205" s="8" t="e">
        <f t="shared" si="6"/>
        <v>#REF!</v>
      </c>
      <c r="E205" s="8" t="e">
        <f t="shared" si="7"/>
        <v>#REF!</v>
      </c>
    </row>
    <row r="206" spans="1:5">
      <c r="A206" s="32" t="s">
        <v>448</v>
      </c>
      <c r="B206" s="32"/>
      <c r="C206" s="8" t="e">
        <f>+#REF!</f>
        <v>#REF!</v>
      </c>
      <c r="D206" s="8" t="e">
        <f t="shared" si="6"/>
        <v>#REF!</v>
      </c>
      <c r="E206" s="8" t="e">
        <f t="shared" si="7"/>
        <v>#REF!</v>
      </c>
    </row>
    <row r="207" spans="1:5">
      <c r="A207" s="32" t="s">
        <v>449</v>
      </c>
      <c r="B207" s="32"/>
      <c r="C207" s="8" t="e">
        <f>+#REF!</f>
        <v>#REF!</v>
      </c>
      <c r="D207" s="8" t="e">
        <f t="shared" si="6"/>
        <v>#REF!</v>
      </c>
      <c r="E207" s="8" t="e">
        <f t="shared" si="7"/>
        <v>#REF!</v>
      </c>
    </row>
    <row r="208" spans="1:5">
      <c r="A208" s="32" t="s">
        <v>450</v>
      </c>
      <c r="B208" s="32"/>
      <c r="C208" s="8" t="e">
        <f>+#REF!</f>
        <v>#REF!</v>
      </c>
      <c r="D208" s="8" t="e">
        <f t="shared" si="6"/>
        <v>#REF!</v>
      </c>
      <c r="E208" s="8" t="e">
        <f t="shared" si="7"/>
        <v>#REF!</v>
      </c>
    </row>
    <row r="209" spans="1:5">
      <c r="A209" s="32" t="s">
        <v>451</v>
      </c>
      <c r="B209" s="32"/>
      <c r="C209" s="8" t="e">
        <f>+#REF!</f>
        <v>#REF!</v>
      </c>
      <c r="D209" s="8" t="e">
        <f t="shared" si="6"/>
        <v>#REF!</v>
      </c>
      <c r="E209" s="8" t="e">
        <f t="shared" si="7"/>
        <v>#REF!</v>
      </c>
    </row>
    <row r="210" spans="1:5">
      <c r="A210" s="32" t="s">
        <v>452</v>
      </c>
      <c r="B210" s="32"/>
      <c r="C210" s="8" t="e">
        <f>+#REF!</f>
        <v>#REF!</v>
      </c>
      <c r="D210" s="8" t="e">
        <f t="shared" si="6"/>
        <v>#REF!</v>
      </c>
      <c r="E210" s="8" t="e">
        <f t="shared" si="7"/>
        <v>#REF!</v>
      </c>
    </row>
    <row r="211" spans="1:5">
      <c r="A211" s="32" t="s">
        <v>453</v>
      </c>
      <c r="B211" s="32"/>
      <c r="C211" s="8" t="e">
        <f>+#REF!</f>
        <v>#REF!</v>
      </c>
      <c r="D211" s="8" t="e">
        <f t="shared" si="6"/>
        <v>#REF!</v>
      </c>
      <c r="E211" s="8" t="e">
        <f t="shared" si="7"/>
        <v>#REF!</v>
      </c>
    </row>
    <row r="212" spans="1:5">
      <c r="A212" s="32" t="s">
        <v>66</v>
      </c>
      <c r="B212" s="32"/>
      <c r="C212" s="8" t="e">
        <f>+#REF!</f>
        <v>#REF!</v>
      </c>
      <c r="D212" s="8" t="e">
        <f t="shared" si="6"/>
        <v>#REF!</v>
      </c>
      <c r="E212" s="8" t="s">
        <v>36</v>
      </c>
    </row>
    <row r="213" spans="1:5">
      <c r="A213" s="32" t="s">
        <v>67</v>
      </c>
      <c r="B213" s="32"/>
      <c r="C213" s="8" t="e">
        <f>+#REF!</f>
        <v>#REF!</v>
      </c>
      <c r="D213" s="8" t="e">
        <f t="shared" si="6"/>
        <v>#REF!</v>
      </c>
      <c r="E213" s="8" t="s">
        <v>36</v>
      </c>
    </row>
    <row r="214" spans="1:5">
      <c r="A214" s="39" t="s">
        <v>68</v>
      </c>
      <c r="B214" s="39"/>
      <c r="C214" s="8" t="e">
        <f>+#REF!</f>
        <v>#REF!</v>
      </c>
      <c r="D214" s="94" t="e">
        <f t="shared" si="6"/>
        <v>#REF!</v>
      </c>
      <c r="E214" s="8" t="s">
        <v>36</v>
      </c>
    </row>
    <row r="215" spans="1:5">
      <c r="A215" s="39" t="s">
        <v>86</v>
      </c>
      <c r="B215" s="39"/>
      <c r="C215" s="8" t="e">
        <f>+#REF!</f>
        <v>#REF!</v>
      </c>
      <c r="D215" s="8" t="e">
        <f t="shared" si="6"/>
        <v>#REF!</v>
      </c>
      <c r="E215" s="8" t="s">
        <v>36</v>
      </c>
    </row>
    <row r="216" spans="1:5">
      <c r="A216" s="32" t="s">
        <v>472</v>
      </c>
      <c r="B216" s="32"/>
      <c r="C216" s="8" t="e">
        <f>+#REF!</f>
        <v>#REF!</v>
      </c>
      <c r="D216" s="8" t="e">
        <f t="shared" si="6"/>
        <v>#REF!</v>
      </c>
      <c r="E216" s="8" t="s">
        <v>36</v>
      </c>
    </row>
    <row r="217" spans="1:5">
      <c r="A217" s="32" t="s">
        <v>69</v>
      </c>
      <c r="B217" s="32"/>
      <c r="C217" s="8"/>
      <c r="D217" s="8" t="str">
        <f t="shared" si="6"/>
        <v/>
      </c>
      <c r="E217" s="8" t="s">
        <v>36</v>
      </c>
    </row>
    <row r="218" spans="1:5">
      <c r="A218" s="32" t="s">
        <v>233</v>
      </c>
      <c r="B218" s="32"/>
      <c r="C218" s="8" t="e">
        <f>+#REF!</f>
        <v>#REF!</v>
      </c>
      <c r="D218" s="8" t="e">
        <f t="shared" si="6"/>
        <v>#REF!</v>
      </c>
      <c r="E218" s="8" t="e">
        <f t="shared" si="7"/>
        <v>#REF!</v>
      </c>
    </row>
    <row r="219" spans="1:5">
      <c r="A219" s="32" t="s">
        <v>234</v>
      </c>
      <c r="B219" s="32"/>
      <c r="C219" s="8" t="e">
        <f>+#REF!</f>
        <v>#REF!</v>
      </c>
      <c r="D219" s="8" t="e">
        <f t="shared" si="6"/>
        <v>#REF!</v>
      </c>
      <c r="E219" s="8" t="e">
        <f t="shared" si="7"/>
        <v>#REF!</v>
      </c>
    </row>
    <row r="220" spans="1:5">
      <c r="A220" s="32" t="s">
        <v>235</v>
      </c>
      <c r="B220" s="32"/>
      <c r="C220" s="8" t="e">
        <f>+#REF!</f>
        <v>#REF!</v>
      </c>
      <c r="D220" s="8" t="e">
        <f t="shared" si="6"/>
        <v>#REF!</v>
      </c>
      <c r="E220" s="8" t="e">
        <f t="shared" si="7"/>
        <v>#REF!</v>
      </c>
    </row>
    <row r="221" spans="1:5">
      <c r="A221" s="32" t="s">
        <v>236</v>
      </c>
      <c r="B221" s="32"/>
      <c r="C221" s="8" t="e">
        <f>+#REF!</f>
        <v>#REF!</v>
      </c>
      <c r="D221" s="8" t="e">
        <f t="shared" si="6"/>
        <v>#REF!</v>
      </c>
      <c r="E221" s="8" t="e">
        <f t="shared" si="7"/>
        <v>#REF!</v>
      </c>
    </row>
    <row r="222" spans="1:5">
      <c r="A222" s="32" t="s">
        <v>237</v>
      </c>
      <c r="B222" s="32"/>
      <c r="C222" s="8" t="e">
        <f>+#REF!</f>
        <v>#REF!</v>
      </c>
      <c r="D222" s="8" t="e">
        <f t="shared" si="6"/>
        <v>#REF!</v>
      </c>
      <c r="E222" s="8" t="e">
        <f t="shared" si="7"/>
        <v>#REF!</v>
      </c>
    </row>
    <row r="223" spans="1:5">
      <c r="A223" s="32" t="s">
        <v>238</v>
      </c>
      <c r="B223" s="32"/>
      <c r="C223" s="8" t="e">
        <f>+#REF!</f>
        <v>#REF!</v>
      </c>
      <c r="D223" s="8" t="e">
        <f t="shared" si="6"/>
        <v>#REF!</v>
      </c>
      <c r="E223" s="8" t="e">
        <f t="shared" si="7"/>
        <v>#REF!</v>
      </c>
    </row>
    <row r="224" spans="1:5">
      <c r="A224" s="32" t="s">
        <v>239</v>
      </c>
      <c r="B224" s="32"/>
      <c r="C224" s="8" t="e">
        <f>+#REF!</f>
        <v>#REF!</v>
      </c>
      <c r="D224" s="8" t="e">
        <f t="shared" si="6"/>
        <v>#REF!</v>
      </c>
      <c r="E224" s="8" t="e">
        <f t="shared" si="7"/>
        <v>#REF!</v>
      </c>
    </row>
    <row r="225" spans="1:5">
      <c r="A225" s="32" t="s">
        <v>240</v>
      </c>
      <c r="B225" s="32"/>
      <c r="C225" s="8" t="e">
        <f>+#REF!</f>
        <v>#REF!</v>
      </c>
      <c r="D225" s="8" t="e">
        <f t="shared" si="6"/>
        <v>#REF!</v>
      </c>
      <c r="E225" s="8" t="e">
        <f t="shared" si="7"/>
        <v>#REF!</v>
      </c>
    </row>
    <row r="226" spans="1:5">
      <c r="A226" s="32" t="s">
        <v>241</v>
      </c>
      <c r="B226" s="32"/>
      <c r="C226" s="8" t="e">
        <f>+#REF!</f>
        <v>#REF!</v>
      </c>
      <c r="D226" s="8" t="e">
        <f t="shared" si="6"/>
        <v>#REF!</v>
      </c>
      <c r="E226" s="8" t="e">
        <f t="shared" si="7"/>
        <v>#REF!</v>
      </c>
    </row>
    <row r="227" spans="1:5">
      <c r="A227" s="32" t="s">
        <v>242</v>
      </c>
      <c r="B227" s="32"/>
      <c r="C227" s="8" t="e">
        <f>+#REF!</f>
        <v>#REF!</v>
      </c>
      <c r="D227" s="8" t="e">
        <f t="shared" si="6"/>
        <v>#REF!</v>
      </c>
      <c r="E227" s="8" t="e">
        <f t="shared" si="7"/>
        <v>#REF!</v>
      </c>
    </row>
    <row r="228" spans="1:5">
      <c r="A228" s="32" t="s">
        <v>243</v>
      </c>
      <c r="B228" s="32"/>
      <c r="C228" s="8" t="e">
        <f>+#REF!</f>
        <v>#REF!</v>
      </c>
      <c r="D228" s="8" t="e">
        <f t="shared" si="6"/>
        <v>#REF!</v>
      </c>
      <c r="E228" s="8" t="e">
        <f t="shared" si="7"/>
        <v>#REF!</v>
      </c>
    </row>
    <row r="229" spans="1:5">
      <c r="A229" s="32" t="s">
        <v>244</v>
      </c>
      <c r="B229" s="32"/>
      <c r="C229" s="8" t="e">
        <f>+#REF!</f>
        <v>#REF!</v>
      </c>
      <c r="D229" s="8" t="e">
        <f t="shared" si="6"/>
        <v>#REF!</v>
      </c>
      <c r="E229" s="8" t="e">
        <f t="shared" si="7"/>
        <v>#REF!</v>
      </c>
    </row>
    <row r="230" spans="1:5">
      <c r="A230" s="32" t="s">
        <v>245</v>
      </c>
      <c r="B230" s="32"/>
      <c r="C230" s="8" t="e">
        <f>+#REF!</f>
        <v>#REF!</v>
      </c>
      <c r="D230" s="8" t="e">
        <f t="shared" si="6"/>
        <v>#REF!</v>
      </c>
      <c r="E230" s="8" t="e">
        <f t="shared" si="7"/>
        <v>#REF!</v>
      </c>
    </row>
    <row r="231" spans="1:5">
      <c r="A231" s="32" t="s">
        <v>246</v>
      </c>
      <c r="B231" s="32"/>
      <c r="C231" s="8" t="e">
        <f>+#REF!</f>
        <v>#REF!</v>
      </c>
      <c r="D231" s="8" t="e">
        <f t="shared" si="6"/>
        <v>#REF!</v>
      </c>
      <c r="E231" s="8" t="e">
        <f t="shared" si="7"/>
        <v>#REF!</v>
      </c>
    </row>
    <row r="232" spans="1:5">
      <c r="A232" s="32" t="s">
        <v>247</v>
      </c>
      <c r="B232" s="32"/>
      <c r="C232" s="8" t="e">
        <f>+#REF!</f>
        <v>#REF!</v>
      </c>
      <c r="D232" s="8" t="e">
        <f t="shared" si="6"/>
        <v>#REF!</v>
      </c>
      <c r="E232" s="8" t="e">
        <f t="shared" si="7"/>
        <v>#REF!</v>
      </c>
    </row>
    <row r="233" spans="1:5">
      <c r="A233" s="32" t="s">
        <v>248</v>
      </c>
      <c r="B233" s="32"/>
      <c r="C233" s="8" t="e">
        <f>+#REF!</f>
        <v>#REF!</v>
      </c>
      <c r="D233" s="8" t="e">
        <f t="shared" si="6"/>
        <v>#REF!</v>
      </c>
      <c r="E233" s="8" t="e">
        <f t="shared" si="7"/>
        <v>#REF!</v>
      </c>
    </row>
    <row r="234" spans="1:5">
      <c r="A234" s="32" t="s">
        <v>250</v>
      </c>
      <c r="B234" s="32"/>
      <c r="C234" s="8" t="e">
        <f>+#REF!</f>
        <v>#REF!</v>
      </c>
      <c r="D234" s="8" t="e">
        <f t="shared" si="6"/>
        <v>#REF!</v>
      </c>
      <c r="E234" s="8" t="e">
        <f t="shared" si="7"/>
        <v>#REF!</v>
      </c>
    </row>
    <row r="235" spans="1:5">
      <c r="A235" s="32" t="s">
        <v>251</v>
      </c>
      <c r="B235" s="32"/>
      <c r="C235" s="8" t="e">
        <f>+#REF!</f>
        <v>#REF!</v>
      </c>
      <c r="D235" s="8" t="e">
        <f t="shared" si="6"/>
        <v>#REF!</v>
      </c>
      <c r="E235" s="8" t="e">
        <f t="shared" si="7"/>
        <v>#REF!</v>
      </c>
    </row>
    <row r="236" spans="1:5">
      <c r="A236" s="32" t="s">
        <v>252</v>
      </c>
      <c r="B236" s="32"/>
      <c r="C236" s="8" t="e">
        <f>+#REF!</f>
        <v>#REF!</v>
      </c>
      <c r="D236" s="8" t="e">
        <f t="shared" si="6"/>
        <v>#REF!</v>
      </c>
      <c r="E236" s="8" t="e">
        <f t="shared" si="7"/>
        <v>#REF!</v>
      </c>
    </row>
    <row r="237" spans="1:5">
      <c r="A237" s="32" t="s">
        <v>253</v>
      </c>
      <c r="B237" s="32"/>
      <c r="C237" s="8" t="e">
        <f>+#REF!</f>
        <v>#REF!</v>
      </c>
      <c r="D237" s="8" t="e">
        <f t="shared" si="6"/>
        <v>#REF!</v>
      </c>
      <c r="E237" s="8" t="e">
        <f t="shared" si="7"/>
        <v>#REF!</v>
      </c>
    </row>
    <row r="238" spans="1:5">
      <c r="A238" s="32" t="s">
        <v>254</v>
      </c>
      <c r="B238" s="32"/>
      <c r="C238" s="8" t="e">
        <f>+#REF!</f>
        <v>#REF!</v>
      </c>
      <c r="D238" s="8" t="e">
        <f t="shared" si="6"/>
        <v>#REF!</v>
      </c>
      <c r="E238" s="8" t="e">
        <f t="shared" si="7"/>
        <v>#REF!</v>
      </c>
    </row>
    <row r="239" spans="1:5">
      <c r="A239" s="32" t="s">
        <v>255</v>
      </c>
      <c r="B239" s="32"/>
      <c r="C239" s="8" t="e">
        <f>+#REF!</f>
        <v>#REF!</v>
      </c>
      <c r="D239" s="8" t="e">
        <f t="shared" si="6"/>
        <v>#REF!</v>
      </c>
      <c r="E239" s="8" t="e">
        <f t="shared" si="7"/>
        <v>#REF!</v>
      </c>
    </row>
    <row r="240" spans="1:5">
      <c r="A240" s="32" t="s">
        <v>256</v>
      </c>
      <c r="B240" s="32"/>
      <c r="C240" s="8" t="e">
        <f>+#REF!</f>
        <v>#REF!</v>
      </c>
      <c r="D240" s="8" t="e">
        <f t="shared" si="6"/>
        <v>#REF!</v>
      </c>
      <c r="E240" s="8" t="e">
        <f t="shared" si="7"/>
        <v>#REF!</v>
      </c>
    </row>
    <row r="241" spans="1:5">
      <c r="A241" s="32" t="s">
        <v>257</v>
      </c>
      <c r="B241" s="32"/>
      <c r="C241" s="8" t="e">
        <f>+#REF!</f>
        <v>#REF!</v>
      </c>
      <c r="D241" s="8" t="e">
        <f t="shared" si="6"/>
        <v>#REF!</v>
      </c>
      <c r="E241" s="8" t="e">
        <f t="shared" si="7"/>
        <v>#REF!</v>
      </c>
    </row>
    <row r="242" spans="1:5">
      <c r="A242" s="32" t="s">
        <v>249</v>
      </c>
      <c r="B242" s="32"/>
      <c r="C242" s="8" t="e">
        <f>+#REF!</f>
        <v>#REF!</v>
      </c>
      <c r="D242" s="8" t="e">
        <f t="shared" si="6"/>
        <v>#REF!</v>
      </c>
      <c r="E242" s="8" t="e">
        <f t="shared" si="7"/>
        <v>#REF!</v>
      </c>
    </row>
    <row r="243" spans="1:5">
      <c r="A243" s="32" t="s">
        <v>258</v>
      </c>
      <c r="B243" s="32"/>
      <c r="C243" s="8" t="e">
        <f>+#REF!</f>
        <v>#REF!</v>
      </c>
      <c r="D243" s="8" t="e">
        <f t="shared" si="6"/>
        <v>#REF!</v>
      </c>
      <c r="E243" s="8" t="e">
        <f t="shared" si="7"/>
        <v>#REF!</v>
      </c>
    </row>
    <row r="244" spans="1:5">
      <c r="A244" s="32" t="s">
        <v>259</v>
      </c>
      <c r="B244" s="32"/>
      <c r="C244" s="8" t="e">
        <f>+#REF!</f>
        <v>#REF!</v>
      </c>
      <c r="D244" s="8" t="e">
        <f t="shared" si="6"/>
        <v>#REF!</v>
      </c>
      <c r="E244" s="8" t="e">
        <f t="shared" si="7"/>
        <v>#REF!</v>
      </c>
    </row>
    <row r="245" spans="1:5">
      <c r="A245" s="32" t="s">
        <v>260</v>
      </c>
      <c r="B245" s="32"/>
      <c r="C245" s="8" t="e">
        <f>+#REF!</f>
        <v>#REF!</v>
      </c>
      <c r="D245" s="8" t="e">
        <f t="shared" si="6"/>
        <v>#REF!</v>
      </c>
      <c r="E245" s="8" t="e">
        <f t="shared" si="7"/>
        <v>#REF!</v>
      </c>
    </row>
    <row r="246" spans="1:5">
      <c r="A246" s="32" t="s">
        <v>261</v>
      </c>
      <c r="B246" s="32"/>
      <c r="C246" s="8" t="e">
        <f>+#REF!</f>
        <v>#REF!</v>
      </c>
      <c r="D246" s="8" t="e">
        <f t="shared" si="6"/>
        <v>#REF!</v>
      </c>
      <c r="E246" s="8" t="e">
        <f t="shared" si="7"/>
        <v>#REF!</v>
      </c>
    </row>
    <row r="247" spans="1:5">
      <c r="A247" s="32" t="s">
        <v>262</v>
      </c>
      <c r="B247" s="32"/>
      <c r="C247" s="8" t="e">
        <f>+#REF!</f>
        <v>#REF!</v>
      </c>
      <c r="D247" s="8" t="e">
        <f t="shared" si="6"/>
        <v>#REF!</v>
      </c>
      <c r="E247" s="8" t="e">
        <f t="shared" si="7"/>
        <v>#REF!</v>
      </c>
    </row>
    <row r="248" spans="1:5">
      <c r="A248" s="32" t="s">
        <v>263</v>
      </c>
      <c r="B248" s="32"/>
      <c r="C248" s="8" t="e">
        <f>+#REF!</f>
        <v>#REF!</v>
      </c>
      <c r="D248" s="8" t="e">
        <f t="shared" si="6"/>
        <v>#REF!</v>
      </c>
      <c r="E248" s="8" t="e">
        <f t="shared" si="7"/>
        <v>#REF!</v>
      </c>
    </row>
    <row r="249" spans="1:5">
      <c r="A249" s="32" t="s">
        <v>264</v>
      </c>
      <c r="B249" s="32"/>
      <c r="C249" s="8" t="e">
        <f>+#REF!</f>
        <v>#REF!</v>
      </c>
      <c r="D249" s="8" t="e">
        <f t="shared" si="6"/>
        <v>#REF!</v>
      </c>
      <c r="E249" s="8" t="e">
        <f t="shared" si="7"/>
        <v>#REF!</v>
      </c>
    </row>
    <row r="250" spans="1:5">
      <c r="A250" s="32" t="s">
        <v>265</v>
      </c>
      <c r="B250" s="32"/>
      <c r="C250" s="8" t="e">
        <f>+#REF!</f>
        <v>#REF!</v>
      </c>
      <c r="D250" s="8" t="e">
        <f t="shared" si="6"/>
        <v>#REF!</v>
      </c>
      <c r="E250" s="8" t="e">
        <f t="shared" si="7"/>
        <v>#REF!</v>
      </c>
    </row>
    <row r="251" spans="1:5">
      <c r="A251" s="32" t="s">
        <v>266</v>
      </c>
      <c r="B251" s="32"/>
      <c r="C251" s="8" t="e">
        <f>+#REF!</f>
        <v>#REF!</v>
      </c>
      <c r="D251" s="8" t="e">
        <f t="shared" si="6"/>
        <v>#REF!</v>
      </c>
      <c r="E251" s="8" t="e">
        <f t="shared" si="7"/>
        <v>#REF!</v>
      </c>
    </row>
    <row r="252" spans="1:5">
      <c r="A252" s="32" t="s">
        <v>267</v>
      </c>
      <c r="B252" s="32"/>
      <c r="C252" s="8" t="e">
        <f>+#REF!</f>
        <v>#REF!</v>
      </c>
      <c r="D252" s="8" t="e">
        <f t="shared" si="6"/>
        <v>#REF!</v>
      </c>
      <c r="E252" s="8" t="e">
        <f t="shared" si="7"/>
        <v>#REF!</v>
      </c>
    </row>
    <row r="253" spans="1:5">
      <c r="A253" s="32" t="s">
        <v>268</v>
      </c>
      <c r="B253" s="32"/>
      <c r="C253" s="8" t="e">
        <f>+#REF!</f>
        <v>#REF!</v>
      </c>
      <c r="D253" s="8" t="e">
        <f t="shared" si="6"/>
        <v>#REF!</v>
      </c>
      <c r="E253" s="8" t="e">
        <f t="shared" si="7"/>
        <v>#REF!</v>
      </c>
    </row>
    <row r="254" spans="1:5">
      <c r="A254" s="32" t="s">
        <v>269</v>
      </c>
      <c r="B254" s="32"/>
      <c r="C254" s="8" t="e">
        <f>+#REF!</f>
        <v>#REF!</v>
      </c>
      <c r="D254" s="8" t="e">
        <f t="shared" si="6"/>
        <v>#REF!</v>
      </c>
      <c r="E254" s="8" t="e">
        <f t="shared" si="7"/>
        <v>#REF!</v>
      </c>
    </row>
    <row r="255" spans="1:5">
      <c r="A255" s="32" t="s">
        <v>270</v>
      </c>
      <c r="B255" s="32"/>
      <c r="C255" s="8" t="e">
        <f>+#REF!</f>
        <v>#REF!</v>
      </c>
      <c r="D255" s="8" t="e">
        <f t="shared" si="6"/>
        <v>#REF!</v>
      </c>
      <c r="E255" s="8" t="e">
        <f t="shared" si="7"/>
        <v>#REF!</v>
      </c>
    </row>
    <row r="256" spans="1:5">
      <c r="A256" s="32" t="s">
        <v>271</v>
      </c>
      <c r="B256" s="32"/>
      <c r="C256" s="8" t="e">
        <f>+#REF!</f>
        <v>#REF!</v>
      </c>
      <c r="D256" s="8" t="e">
        <f t="shared" si="6"/>
        <v>#REF!</v>
      </c>
      <c r="E256" s="8" t="e">
        <f t="shared" si="7"/>
        <v>#REF!</v>
      </c>
    </row>
    <row r="257" spans="1:5">
      <c r="A257" s="32" t="s">
        <v>272</v>
      </c>
      <c r="B257" s="32"/>
      <c r="C257" s="8" t="e">
        <f>+#REF!</f>
        <v>#REF!</v>
      </c>
      <c r="D257" s="8" t="e">
        <f t="shared" si="6"/>
        <v>#REF!</v>
      </c>
      <c r="E257" s="8" t="e">
        <f t="shared" si="7"/>
        <v>#REF!</v>
      </c>
    </row>
    <row r="258" spans="1:5">
      <c r="A258" s="32" t="s">
        <v>273</v>
      </c>
      <c r="B258" s="32"/>
      <c r="C258" s="8" t="e">
        <f>+#REF!</f>
        <v>#REF!</v>
      </c>
      <c r="D258" s="8" t="e">
        <f t="shared" si="6"/>
        <v>#REF!</v>
      </c>
      <c r="E258" s="8" t="e">
        <f t="shared" si="7"/>
        <v>#REF!</v>
      </c>
    </row>
    <row r="259" spans="1:5">
      <c r="A259" s="32" t="s">
        <v>274</v>
      </c>
      <c r="B259" s="32"/>
      <c r="C259" s="8" t="e">
        <f>+#REF!</f>
        <v>#REF!</v>
      </c>
      <c r="D259" s="8" t="e">
        <f t="shared" ref="D259:D322" si="8">IF(C259&lt;&gt;"No declarado", MID(C259,1,100),"")</f>
        <v>#REF!</v>
      </c>
      <c r="E259" s="8" t="e">
        <f t="shared" ref="E259:E322" si="9">IF(C259="No declarado", "")</f>
        <v>#REF!</v>
      </c>
    </row>
    <row r="260" spans="1:5">
      <c r="A260" s="32" t="s">
        <v>275</v>
      </c>
      <c r="B260" s="32"/>
      <c r="C260" s="8" t="e">
        <f>+#REF!</f>
        <v>#REF!</v>
      </c>
      <c r="D260" s="8" t="e">
        <f t="shared" si="8"/>
        <v>#REF!</v>
      </c>
      <c r="E260" s="8" t="e">
        <f t="shared" si="9"/>
        <v>#REF!</v>
      </c>
    </row>
    <row r="261" spans="1:5">
      <c r="A261" s="32" t="s">
        <v>276</v>
      </c>
      <c r="B261" s="32"/>
      <c r="C261" s="8" t="e">
        <f>+#REF!</f>
        <v>#REF!</v>
      </c>
      <c r="D261" s="8" t="e">
        <f t="shared" si="8"/>
        <v>#REF!</v>
      </c>
      <c r="E261" s="8" t="e">
        <f t="shared" si="9"/>
        <v>#REF!</v>
      </c>
    </row>
    <row r="262" spans="1:5">
      <c r="A262" s="32" t="s">
        <v>277</v>
      </c>
      <c r="B262" s="32"/>
      <c r="C262" s="8" t="e">
        <f>+#REF!</f>
        <v>#REF!</v>
      </c>
      <c r="D262" s="8" t="e">
        <f t="shared" si="8"/>
        <v>#REF!</v>
      </c>
      <c r="E262" s="8" t="e">
        <f t="shared" si="9"/>
        <v>#REF!</v>
      </c>
    </row>
    <row r="263" spans="1:5">
      <c r="A263" s="32" t="s">
        <v>278</v>
      </c>
      <c r="B263" s="32"/>
      <c r="C263" s="8" t="e">
        <f>+#REF!</f>
        <v>#REF!</v>
      </c>
      <c r="D263" s="8" t="e">
        <f t="shared" si="8"/>
        <v>#REF!</v>
      </c>
      <c r="E263" s="8" t="e">
        <f t="shared" si="9"/>
        <v>#REF!</v>
      </c>
    </row>
    <row r="264" spans="1:5">
      <c r="A264" s="32" t="s">
        <v>279</v>
      </c>
      <c r="B264" s="32"/>
      <c r="C264" s="8" t="e">
        <f>+#REF!</f>
        <v>#REF!</v>
      </c>
      <c r="D264" s="8" t="e">
        <f t="shared" si="8"/>
        <v>#REF!</v>
      </c>
      <c r="E264" s="8" t="e">
        <f t="shared" si="9"/>
        <v>#REF!</v>
      </c>
    </row>
    <row r="265" spans="1:5">
      <c r="A265" s="32" t="s">
        <v>280</v>
      </c>
      <c r="B265" s="32"/>
      <c r="C265" s="8" t="e">
        <f>+#REF!</f>
        <v>#REF!</v>
      </c>
      <c r="D265" s="8" t="e">
        <f t="shared" si="8"/>
        <v>#REF!</v>
      </c>
      <c r="E265" s="8" t="e">
        <f t="shared" si="9"/>
        <v>#REF!</v>
      </c>
    </row>
    <row r="266" spans="1:5">
      <c r="A266" s="32" t="s">
        <v>281</v>
      </c>
      <c r="B266" s="32"/>
      <c r="C266" s="8" t="e">
        <f>+#REF!</f>
        <v>#REF!</v>
      </c>
      <c r="D266" s="8" t="e">
        <f t="shared" si="8"/>
        <v>#REF!</v>
      </c>
      <c r="E266" s="8" t="e">
        <f t="shared" si="9"/>
        <v>#REF!</v>
      </c>
    </row>
    <row r="267" spans="1:5">
      <c r="A267" s="32" t="s">
        <v>282</v>
      </c>
      <c r="B267" s="32"/>
      <c r="C267" s="8" t="e">
        <f>+#REF!</f>
        <v>#REF!</v>
      </c>
      <c r="D267" s="8" t="e">
        <f t="shared" si="8"/>
        <v>#REF!</v>
      </c>
      <c r="E267" s="8" t="e">
        <f t="shared" si="9"/>
        <v>#REF!</v>
      </c>
    </row>
    <row r="268" spans="1:5">
      <c r="A268" s="32" t="s">
        <v>283</v>
      </c>
      <c r="B268" s="32"/>
      <c r="C268" s="8" t="e">
        <f>+#REF!</f>
        <v>#REF!</v>
      </c>
      <c r="D268" s="8" t="e">
        <f t="shared" si="8"/>
        <v>#REF!</v>
      </c>
      <c r="E268" s="8" t="e">
        <f t="shared" si="9"/>
        <v>#REF!</v>
      </c>
    </row>
    <row r="269" spans="1:5">
      <c r="A269" s="32" t="s">
        <v>284</v>
      </c>
      <c r="B269" s="32"/>
      <c r="C269" s="8" t="e">
        <f>+#REF!</f>
        <v>#REF!</v>
      </c>
      <c r="D269" s="8" t="e">
        <f t="shared" si="8"/>
        <v>#REF!</v>
      </c>
      <c r="E269" s="8" t="e">
        <f t="shared" si="9"/>
        <v>#REF!</v>
      </c>
    </row>
    <row r="270" spans="1:5">
      <c r="A270" s="32" t="s">
        <v>285</v>
      </c>
      <c r="B270" s="32"/>
      <c r="C270" s="8" t="e">
        <f>+#REF!</f>
        <v>#REF!</v>
      </c>
      <c r="D270" s="8" t="e">
        <f t="shared" si="8"/>
        <v>#REF!</v>
      </c>
      <c r="E270" s="8" t="e">
        <f t="shared" si="9"/>
        <v>#REF!</v>
      </c>
    </row>
    <row r="271" spans="1:5">
      <c r="A271" s="32" t="s">
        <v>286</v>
      </c>
      <c r="B271" s="32"/>
      <c r="C271" s="8" t="e">
        <f>+#REF!</f>
        <v>#REF!</v>
      </c>
      <c r="D271" s="8" t="e">
        <f t="shared" si="8"/>
        <v>#REF!</v>
      </c>
      <c r="E271" s="8" t="e">
        <f t="shared" si="9"/>
        <v>#REF!</v>
      </c>
    </row>
    <row r="272" spans="1:5">
      <c r="A272" s="32" t="s">
        <v>287</v>
      </c>
      <c r="B272" s="32"/>
      <c r="C272" s="8" t="e">
        <f>+#REF!</f>
        <v>#REF!</v>
      </c>
      <c r="D272" s="8" t="e">
        <f t="shared" si="8"/>
        <v>#REF!</v>
      </c>
      <c r="E272" s="8" t="e">
        <f t="shared" si="9"/>
        <v>#REF!</v>
      </c>
    </row>
    <row r="273" spans="1:5">
      <c r="A273" s="32" t="s">
        <v>288</v>
      </c>
      <c r="B273" s="32"/>
      <c r="C273" s="8" t="e">
        <f>+#REF!</f>
        <v>#REF!</v>
      </c>
      <c r="D273" s="8" t="e">
        <f t="shared" si="8"/>
        <v>#REF!</v>
      </c>
      <c r="E273" s="8" t="e">
        <f t="shared" si="9"/>
        <v>#REF!</v>
      </c>
    </row>
    <row r="274" spans="1:5">
      <c r="A274" s="32" t="s">
        <v>289</v>
      </c>
      <c r="B274" s="32"/>
      <c r="C274" s="8" t="e">
        <f>+#REF!</f>
        <v>#REF!</v>
      </c>
      <c r="D274" s="8" t="e">
        <f t="shared" si="8"/>
        <v>#REF!</v>
      </c>
      <c r="E274" s="8" t="e">
        <f t="shared" si="9"/>
        <v>#REF!</v>
      </c>
    </row>
    <row r="275" spans="1:5">
      <c r="A275" s="32" t="s">
        <v>290</v>
      </c>
      <c r="B275" s="32"/>
      <c r="C275" s="8" t="e">
        <f>+#REF!</f>
        <v>#REF!</v>
      </c>
      <c r="D275" s="8" t="e">
        <f t="shared" si="8"/>
        <v>#REF!</v>
      </c>
      <c r="E275" s="8" t="e">
        <f t="shared" si="9"/>
        <v>#REF!</v>
      </c>
    </row>
    <row r="276" spans="1:5">
      <c r="A276" s="32" t="s">
        <v>291</v>
      </c>
      <c r="B276" s="32"/>
      <c r="C276" s="8" t="e">
        <f>+#REF!</f>
        <v>#REF!</v>
      </c>
      <c r="D276" s="8" t="e">
        <f t="shared" si="8"/>
        <v>#REF!</v>
      </c>
      <c r="E276" s="8" t="e">
        <f t="shared" si="9"/>
        <v>#REF!</v>
      </c>
    </row>
    <row r="277" spans="1:5">
      <c r="A277" s="32" t="s">
        <v>292</v>
      </c>
      <c r="B277" s="32"/>
      <c r="C277" s="8" t="e">
        <f>+#REF!</f>
        <v>#REF!</v>
      </c>
      <c r="D277" s="8" t="e">
        <f t="shared" si="8"/>
        <v>#REF!</v>
      </c>
      <c r="E277" s="8" t="e">
        <f t="shared" si="9"/>
        <v>#REF!</v>
      </c>
    </row>
    <row r="278" spans="1:5">
      <c r="A278" s="32" t="s">
        <v>293</v>
      </c>
      <c r="B278" s="32"/>
      <c r="C278" s="8" t="e">
        <f>+#REF!</f>
        <v>#REF!</v>
      </c>
      <c r="D278" s="8" t="e">
        <f t="shared" si="8"/>
        <v>#REF!</v>
      </c>
      <c r="E278" s="8" t="e">
        <f t="shared" si="9"/>
        <v>#REF!</v>
      </c>
    </row>
    <row r="279" spans="1:5">
      <c r="A279" s="32" t="s">
        <v>294</v>
      </c>
      <c r="B279" s="32"/>
      <c r="C279" s="8" t="e">
        <f>+#REF!</f>
        <v>#REF!</v>
      </c>
      <c r="D279" s="8" t="e">
        <f t="shared" si="8"/>
        <v>#REF!</v>
      </c>
      <c r="E279" s="8" t="e">
        <f t="shared" si="9"/>
        <v>#REF!</v>
      </c>
    </row>
    <row r="280" spans="1:5">
      <c r="A280" s="32" t="s">
        <v>295</v>
      </c>
      <c r="B280" s="32"/>
      <c r="C280" s="8" t="e">
        <f>+#REF!</f>
        <v>#REF!</v>
      </c>
      <c r="D280" s="8" t="e">
        <f t="shared" si="8"/>
        <v>#REF!</v>
      </c>
      <c r="E280" s="8" t="e">
        <f t="shared" si="9"/>
        <v>#REF!</v>
      </c>
    </row>
    <row r="281" spans="1:5">
      <c r="A281" s="32" t="s">
        <v>296</v>
      </c>
      <c r="B281" s="32"/>
      <c r="C281" s="8" t="e">
        <f>+#REF!</f>
        <v>#REF!</v>
      </c>
      <c r="D281" s="8" t="e">
        <f t="shared" si="8"/>
        <v>#REF!</v>
      </c>
      <c r="E281" s="8" t="e">
        <f t="shared" si="9"/>
        <v>#REF!</v>
      </c>
    </row>
    <row r="282" spans="1:5">
      <c r="A282" s="32" t="s">
        <v>297</v>
      </c>
      <c r="B282" s="32"/>
      <c r="C282" s="8" t="e">
        <f>+#REF!</f>
        <v>#REF!</v>
      </c>
      <c r="D282" s="8" t="e">
        <f t="shared" si="8"/>
        <v>#REF!</v>
      </c>
      <c r="E282" s="8" t="e">
        <f t="shared" si="9"/>
        <v>#REF!</v>
      </c>
    </row>
    <row r="283" spans="1:5">
      <c r="A283" s="32" t="s">
        <v>298</v>
      </c>
      <c r="B283" s="32"/>
      <c r="C283" s="8" t="e">
        <f>+#REF!</f>
        <v>#REF!</v>
      </c>
      <c r="D283" s="8" t="e">
        <f t="shared" si="8"/>
        <v>#REF!</v>
      </c>
      <c r="E283" s="8" t="e">
        <f t="shared" si="9"/>
        <v>#REF!</v>
      </c>
    </row>
    <row r="284" spans="1:5">
      <c r="A284" s="32" t="s">
        <v>299</v>
      </c>
      <c r="B284" s="32"/>
      <c r="C284" s="8" t="e">
        <f>+#REF!</f>
        <v>#REF!</v>
      </c>
      <c r="D284" s="8" t="e">
        <f t="shared" si="8"/>
        <v>#REF!</v>
      </c>
      <c r="E284" s="8" t="e">
        <f t="shared" si="9"/>
        <v>#REF!</v>
      </c>
    </row>
    <row r="285" spans="1:5">
      <c r="A285" s="32" t="s">
        <v>300</v>
      </c>
      <c r="B285" s="32"/>
      <c r="C285" s="8" t="e">
        <f>+#REF!</f>
        <v>#REF!</v>
      </c>
      <c r="D285" s="8" t="e">
        <f t="shared" si="8"/>
        <v>#REF!</v>
      </c>
      <c r="E285" s="8" t="e">
        <f t="shared" si="9"/>
        <v>#REF!</v>
      </c>
    </row>
    <row r="286" spans="1:5">
      <c r="A286" s="32" t="s">
        <v>301</v>
      </c>
      <c r="B286" s="32"/>
      <c r="C286" s="8" t="e">
        <f>+#REF!</f>
        <v>#REF!</v>
      </c>
      <c r="D286" s="8" t="e">
        <f t="shared" si="8"/>
        <v>#REF!</v>
      </c>
      <c r="E286" s="8" t="e">
        <f t="shared" si="9"/>
        <v>#REF!</v>
      </c>
    </row>
    <row r="287" spans="1:5">
      <c r="A287" s="32" t="s">
        <v>302</v>
      </c>
      <c r="B287" s="32"/>
      <c r="C287" s="8" t="e">
        <f>+#REF!</f>
        <v>#REF!</v>
      </c>
      <c r="D287" s="8" t="e">
        <f t="shared" si="8"/>
        <v>#REF!</v>
      </c>
      <c r="E287" s="8" t="e">
        <f t="shared" si="9"/>
        <v>#REF!</v>
      </c>
    </row>
    <row r="288" spans="1:5">
      <c r="A288" s="32" t="s">
        <v>303</v>
      </c>
      <c r="B288" s="32"/>
      <c r="C288" s="8" t="e">
        <f>+#REF!</f>
        <v>#REF!</v>
      </c>
      <c r="D288" s="8" t="e">
        <f t="shared" si="8"/>
        <v>#REF!</v>
      </c>
      <c r="E288" s="8" t="e">
        <f t="shared" si="9"/>
        <v>#REF!</v>
      </c>
    </row>
    <row r="289" spans="1:5">
      <c r="A289" s="32" t="s">
        <v>304</v>
      </c>
      <c r="B289" s="32"/>
      <c r="C289" s="8" t="e">
        <f>+#REF!</f>
        <v>#REF!</v>
      </c>
      <c r="D289" s="8" t="e">
        <f t="shared" si="8"/>
        <v>#REF!</v>
      </c>
      <c r="E289" s="8" t="e">
        <f t="shared" si="9"/>
        <v>#REF!</v>
      </c>
    </row>
    <row r="290" spans="1:5">
      <c r="A290" s="32" t="s">
        <v>305</v>
      </c>
      <c r="B290" s="32"/>
      <c r="C290" s="8" t="e">
        <f>+#REF!</f>
        <v>#REF!</v>
      </c>
      <c r="D290" s="8" t="e">
        <f t="shared" si="8"/>
        <v>#REF!</v>
      </c>
      <c r="E290" s="8" t="e">
        <f t="shared" si="9"/>
        <v>#REF!</v>
      </c>
    </row>
    <row r="291" spans="1:5">
      <c r="A291" s="32" t="s">
        <v>306</v>
      </c>
      <c r="B291" s="32"/>
      <c r="C291" s="8" t="e">
        <f>+#REF!</f>
        <v>#REF!</v>
      </c>
      <c r="D291" s="8" t="e">
        <f t="shared" si="8"/>
        <v>#REF!</v>
      </c>
      <c r="E291" s="8" t="e">
        <f t="shared" si="9"/>
        <v>#REF!</v>
      </c>
    </row>
    <row r="292" spans="1:5">
      <c r="A292" s="32" t="s">
        <v>307</v>
      </c>
      <c r="B292" s="32"/>
      <c r="C292" s="8" t="e">
        <f>+#REF!</f>
        <v>#REF!</v>
      </c>
      <c r="D292" s="8" t="e">
        <f t="shared" si="8"/>
        <v>#REF!</v>
      </c>
      <c r="E292" s="8" t="e">
        <f t="shared" si="9"/>
        <v>#REF!</v>
      </c>
    </row>
    <row r="293" spans="1:5">
      <c r="A293" s="32" t="s">
        <v>308</v>
      </c>
      <c r="B293" s="32"/>
      <c r="C293" s="8" t="e">
        <f>+#REF!</f>
        <v>#REF!</v>
      </c>
      <c r="D293" s="8" t="e">
        <f t="shared" si="8"/>
        <v>#REF!</v>
      </c>
      <c r="E293" s="8" t="e">
        <f t="shared" si="9"/>
        <v>#REF!</v>
      </c>
    </row>
    <row r="294" spans="1:5">
      <c r="A294" s="32" t="s">
        <v>309</v>
      </c>
      <c r="B294" s="32"/>
      <c r="C294" s="8" t="e">
        <f>+#REF!</f>
        <v>#REF!</v>
      </c>
      <c r="D294" s="8" t="e">
        <f t="shared" si="8"/>
        <v>#REF!</v>
      </c>
      <c r="E294" s="8" t="e">
        <f t="shared" si="9"/>
        <v>#REF!</v>
      </c>
    </row>
    <row r="295" spans="1:5">
      <c r="A295" s="32" t="s">
        <v>310</v>
      </c>
      <c r="B295" s="32"/>
      <c r="C295" s="8" t="e">
        <f>+#REF!</f>
        <v>#REF!</v>
      </c>
      <c r="D295" s="8" t="e">
        <f t="shared" si="8"/>
        <v>#REF!</v>
      </c>
      <c r="E295" s="8" t="e">
        <f t="shared" si="9"/>
        <v>#REF!</v>
      </c>
    </row>
    <row r="296" spans="1:5">
      <c r="A296" s="32" t="s">
        <v>311</v>
      </c>
      <c r="B296" s="32"/>
      <c r="C296" s="8" t="e">
        <f>+#REF!</f>
        <v>#REF!</v>
      </c>
      <c r="D296" s="8" t="e">
        <f t="shared" si="8"/>
        <v>#REF!</v>
      </c>
      <c r="E296" s="8" t="e">
        <f t="shared" si="9"/>
        <v>#REF!</v>
      </c>
    </row>
    <row r="297" spans="1:5">
      <c r="A297" s="32" t="s">
        <v>312</v>
      </c>
      <c r="B297" s="32"/>
      <c r="C297" s="8" t="e">
        <f>+#REF!</f>
        <v>#REF!</v>
      </c>
      <c r="D297" s="8" t="e">
        <f t="shared" si="8"/>
        <v>#REF!</v>
      </c>
      <c r="E297" s="8" t="e">
        <f t="shared" si="9"/>
        <v>#REF!</v>
      </c>
    </row>
    <row r="298" spans="1:5">
      <c r="A298" s="32" t="s">
        <v>313</v>
      </c>
      <c r="B298" s="32"/>
      <c r="C298" s="8" t="e">
        <f>+#REF!</f>
        <v>#REF!</v>
      </c>
      <c r="D298" s="8" t="e">
        <f t="shared" si="8"/>
        <v>#REF!</v>
      </c>
      <c r="E298" s="8" t="e">
        <f t="shared" si="9"/>
        <v>#REF!</v>
      </c>
    </row>
    <row r="299" spans="1:5">
      <c r="A299" s="32" t="s">
        <v>314</v>
      </c>
      <c r="B299" s="32"/>
      <c r="C299" s="8" t="e">
        <f>+#REF!</f>
        <v>#REF!</v>
      </c>
      <c r="D299" s="8" t="e">
        <f t="shared" si="8"/>
        <v>#REF!</v>
      </c>
      <c r="E299" s="8" t="e">
        <f t="shared" si="9"/>
        <v>#REF!</v>
      </c>
    </row>
    <row r="300" spans="1:5">
      <c r="A300" s="32" t="s">
        <v>315</v>
      </c>
      <c r="B300" s="32"/>
      <c r="C300" s="8" t="e">
        <f>+#REF!</f>
        <v>#REF!</v>
      </c>
      <c r="D300" s="8" t="e">
        <f t="shared" si="8"/>
        <v>#REF!</v>
      </c>
      <c r="E300" s="8" t="e">
        <f t="shared" si="9"/>
        <v>#REF!</v>
      </c>
    </row>
    <row r="301" spans="1:5">
      <c r="A301" s="32" t="s">
        <v>316</v>
      </c>
      <c r="B301" s="32"/>
      <c r="C301" s="8" t="e">
        <f>+#REF!</f>
        <v>#REF!</v>
      </c>
      <c r="D301" s="8" t="e">
        <f t="shared" si="8"/>
        <v>#REF!</v>
      </c>
      <c r="E301" s="8" t="e">
        <f t="shared" si="9"/>
        <v>#REF!</v>
      </c>
    </row>
    <row r="302" spans="1:5">
      <c r="A302" s="32" t="s">
        <v>317</v>
      </c>
      <c r="B302" s="32"/>
      <c r="C302" s="8" t="e">
        <f>+#REF!</f>
        <v>#REF!</v>
      </c>
      <c r="D302" s="8" t="e">
        <f t="shared" si="8"/>
        <v>#REF!</v>
      </c>
      <c r="E302" s="8" t="e">
        <f t="shared" si="9"/>
        <v>#REF!</v>
      </c>
    </row>
    <row r="303" spans="1:5">
      <c r="A303" s="32" t="s">
        <v>318</v>
      </c>
      <c r="B303" s="32"/>
      <c r="C303" s="8" t="e">
        <f>+#REF!</f>
        <v>#REF!</v>
      </c>
      <c r="D303" s="8" t="e">
        <f t="shared" si="8"/>
        <v>#REF!</v>
      </c>
      <c r="E303" s="8" t="e">
        <f t="shared" si="9"/>
        <v>#REF!</v>
      </c>
    </row>
    <row r="304" spans="1:5">
      <c r="A304" s="32" t="s">
        <v>319</v>
      </c>
      <c r="B304" s="32"/>
      <c r="C304" s="8" t="e">
        <f>+#REF!</f>
        <v>#REF!</v>
      </c>
      <c r="D304" s="8" t="e">
        <f t="shared" si="8"/>
        <v>#REF!</v>
      </c>
      <c r="E304" s="8" t="e">
        <f t="shared" si="9"/>
        <v>#REF!</v>
      </c>
    </row>
    <row r="305" spans="1:5">
      <c r="A305" s="32" t="s">
        <v>320</v>
      </c>
      <c r="B305" s="32"/>
      <c r="C305" s="8" t="e">
        <f>+#REF!</f>
        <v>#REF!</v>
      </c>
      <c r="D305" s="8" t="e">
        <f t="shared" si="8"/>
        <v>#REF!</v>
      </c>
      <c r="E305" s="8" t="e">
        <f t="shared" si="9"/>
        <v>#REF!</v>
      </c>
    </row>
    <row r="306" spans="1:5">
      <c r="A306" s="32" t="s">
        <v>321</v>
      </c>
      <c r="B306" s="32"/>
      <c r="C306" s="8" t="e">
        <f>+#REF!</f>
        <v>#REF!</v>
      </c>
      <c r="D306" s="8" t="e">
        <f t="shared" si="8"/>
        <v>#REF!</v>
      </c>
      <c r="E306" s="8" t="e">
        <f t="shared" si="9"/>
        <v>#REF!</v>
      </c>
    </row>
    <row r="307" spans="1:5">
      <c r="A307" s="32" t="s">
        <v>322</v>
      </c>
      <c r="B307" s="32"/>
      <c r="C307" s="8" t="e">
        <f>+#REF!</f>
        <v>#REF!</v>
      </c>
      <c r="D307" s="8" t="e">
        <f t="shared" si="8"/>
        <v>#REF!</v>
      </c>
      <c r="E307" s="8" t="e">
        <f t="shared" si="9"/>
        <v>#REF!</v>
      </c>
    </row>
    <row r="308" spans="1:5">
      <c r="A308" s="32" t="s">
        <v>323</v>
      </c>
      <c r="B308" s="32"/>
      <c r="C308" s="8" t="e">
        <f>+#REF!</f>
        <v>#REF!</v>
      </c>
      <c r="D308" s="8" t="e">
        <f t="shared" si="8"/>
        <v>#REF!</v>
      </c>
      <c r="E308" s="8" t="e">
        <f t="shared" si="9"/>
        <v>#REF!</v>
      </c>
    </row>
    <row r="309" spans="1:5">
      <c r="A309" s="32" t="s">
        <v>324</v>
      </c>
      <c r="B309" s="32"/>
      <c r="C309" s="8" t="e">
        <f>+#REF!</f>
        <v>#REF!</v>
      </c>
      <c r="D309" s="8" t="e">
        <f t="shared" si="8"/>
        <v>#REF!</v>
      </c>
      <c r="E309" s="8" t="e">
        <f t="shared" si="9"/>
        <v>#REF!</v>
      </c>
    </row>
    <row r="310" spans="1:5">
      <c r="A310" s="32" t="s">
        <v>325</v>
      </c>
      <c r="B310" s="32"/>
      <c r="C310" s="8" t="e">
        <f>+#REF!</f>
        <v>#REF!</v>
      </c>
      <c r="D310" s="8" t="e">
        <f t="shared" si="8"/>
        <v>#REF!</v>
      </c>
      <c r="E310" s="8" t="e">
        <f t="shared" si="9"/>
        <v>#REF!</v>
      </c>
    </row>
    <row r="311" spans="1:5">
      <c r="A311" s="32" t="s">
        <v>326</v>
      </c>
      <c r="B311" s="32"/>
      <c r="C311" s="8" t="e">
        <f>+#REF!</f>
        <v>#REF!</v>
      </c>
      <c r="D311" s="8" t="e">
        <f t="shared" si="8"/>
        <v>#REF!</v>
      </c>
      <c r="E311" s="8" t="e">
        <f t="shared" si="9"/>
        <v>#REF!</v>
      </c>
    </row>
    <row r="312" spans="1:5">
      <c r="A312" s="32" t="s">
        <v>327</v>
      </c>
      <c r="B312" s="32"/>
      <c r="C312" s="8" t="e">
        <f>+#REF!</f>
        <v>#REF!</v>
      </c>
      <c r="D312" s="8" t="e">
        <f t="shared" si="8"/>
        <v>#REF!</v>
      </c>
      <c r="E312" s="8" t="e">
        <f t="shared" si="9"/>
        <v>#REF!</v>
      </c>
    </row>
    <row r="313" spans="1:5">
      <c r="A313" s="32" t="s">
        <v>328</v>
      </c>
      <c r="B313" s="32"/>
      <c r="C313" s="8" t="e">
        <f>+#REF!</f>
        <v>#REF!</v>
      </c>
      <c r="D313" s="8" t="e">
        <f t="shared" si="8"/>
        <v>#REF!</v>
      </c>
      <c r="E313" s="8" t="e">
        <f t="shared" si="9"/>
        <v>#REF!</v>
      </c>
    </row>
    <row r="314" spans="1:5">
      <c r="A314" s="32" t="s">
        <v>329</v>
      </c>
      <c r="B314" s="32"/>
      <c r="C314" s="8" t="e">
        <f>+#REF!</f>
        <v>#REF!</v>
      </c>
      <c r="D314" s="8" t="e">
        <f t="shared" si="8"/>
        <v>#REF!</v>
      </c>
      <c r="E314" s="8" t="e">
        <f t="shared" si="9"/>
        <v>#REF!</v>
      </c>
    </row>
    <row r="315" spans="1:5">
      <c r="A315" s="32" t="s">
        <v>330</v>
      </c>
      <c r="B315" s="32"/>
      <c r="C315" s="8" t="e">
        <f>+#REF!</f>
        <v>#REF!</v>
      </c>
      <c r="D315" s="8" t="e">
        <f t="shared" si="8"/>
        <v>#REF!</v>
      </c>
      <c r="E315" s="8" t="e">
        <f t="shared" si="9"/>
        <v>#REF!</v>
      </c>
    </row>
    <row r="316" spans="1:5">
      <c r="A316" s="32" t="s">
        <v>331</v>
      </c>
      <c r="B316" s="32"/>
      <c r="C316" s="8" t="e">
        <f>+#REF!</f>
        <v>#REF!</v>
      </c>
      <c r="D316" s="8" t="e">
        <f t="shared" si="8"/>
        <v>#REF!</v>
      </c>
      <c r="E316" s="8" t="e">
        <f t="shared" si="9"/>
        <v>#REF!</v>
      </c>
    </row>
    <row r="317" spans="1:5">
      <c r="A317" s="32" t="s">
        <v>332</v>
      </c>
      <c r="B317" s="32"/>
      <c r="C317" s="8" t="e">
        <f>+#REF!</f>
        <v>#REF!</v>
      </c>
      <c r="D317" s="8" t="e">
        <f t="shared" si="8"/>
        <v>#REF!</v>
      </c>
      <c r="E317" s="8" t="e">
        <f t="shared" si="9"/>
        <v>#REF!</v>
      </c>
    </row>
    <row r="318" spans="1:5">
      <c r="A318" s="32" t="s">
        <v>333</v>
      </c>
      <c r="B318" s="32"/>
      <c r="C318" s="8" t="e">
        <f>+#REF!</f>
        <v>#REF!</v>
      </c>
      <c r="D318" s="8" t="e">
        <f t="shared" si="8"/>
        <v>#REF!</v>
      </c>
      <c r="E318" s="8" t="e">
        <f t="shared" si="9"/>
        <v>#REF!</v>
      </c>
    </row>
    <row r="319" spans="1:5">
      <c r="A319" s="32" t="s">
        <v>334</v>
      </c>
      <c r="B319" s="32"/>
      <c r="C319" s="8" t="e">
        <f>+#REF!</f>
        <v>#REF!</v>
      </c>
      <c r="D319" s="8" t="e">
        <f t="shared" si="8"/>
        <v>#REF!</v>
      </c>
      <c r="E319" s="8" t="e">
        <f t="shared" si="9"/>
        <v>#REF!</v>
      </c>
    </row>
    <row r="320" spans="1:5">
      <c r="A320" s="32" t="s">
        <v>335</v>
      </c>
      <c r="B320" s="32"/>
      <c r="C320" s="8" t="e">
        <f>+#REF!</f>
        <v>#REF!</v>
      </c>
      <c r="D320" s="8" t="e">
        <f t="shared" si="8"/>
        <v>#REF!</v>
      </c>
      <c r="E320" s="8" t="e">
        <f t="shared" si="9"/>
        <v>#REF!</v>
      </c>
    </row>
    <row r="321" spans="1:5">
      <c r="A321" s="32" t="s">
        <v>336</v>
      </c>
      <c r="B321" s="32"/>
      <c r="C321" s="8" t="e">
        <f>+#REF!</f>
        <v>#REF!</v>
      </c>
      <c r="D321" s="8" t="e">
        <f t="shared" si="8"/>
        <v>#REF!</v>
      </c>
      <c r="E321" s="8" t="e">
        <f t="shared" si="9"/>
        <v>#REF!</v>
      </c>
    </row>
    <row r="322" spans="1:5">
      <c r="A322" s="32" t="s">
        <v>337</v>
      </c>
      <c r="B322" s="32"/>
      <c r="C322" s="8" t="e">
        <f>+#REF!</f>
        <v>#REF!</v>
      </c>
      <c r="D322" s="8" t="e">
        <f t="shared" si="8"/>
        <v>#REF!</v>
      </c>
      <c r="E322" s="8" t="e">
        <f t="shared" si="9"/>
        <v>#REF!</v>
      </c>
    </row>
    <row r="323" spans="1:5">
      <c r="A323" s="32" t="s">
        <v>338</v>
      </c>
      <c r="B323" s="32"/>
      <c r="C323" s="8" t="e">
        <f>+#REF!</f>
        <v>#REF!</v>
      </c>
      <c r="D323" s="8" t="e">
        <f t="shared" ref="D323:D387" si="10">IF(C323&lt;&gt;"No declarado", MID(C323,1,100),"")</f>
        <v>#REF!</v>
      </c>
      <c r="E323" s="8" t="e">
        <f t="shared" ref="E323:E386" si="11">IF(C323="No declarado", "")</f>
        <v>#REF!</v>
      </c>
    </row>
    <row r="324" spans="1:5">
      <c r="A324" s="32" t="s">
        <v>339</v>
      </c>
      <c r="B324" s="32"/>
      <c r="C324" s="8" t="e">
        <f>+#REF!</f>
        <v>#REF!</v>
      </c>
      <c r="D324" s="8" t="e">
        <f t="shared" si="10"/>
        <v>#REF!</v>
      </c>
      <c r="E324" s="8" t="e">
        <f t="shared" si="11"/>
        <v>#REF!</v>
      </c>
    </row>
    <row r="325" spans="1:5">
      <c r="A325" s="32" t="s">
        <v>340</v>
      </c>
      <c r="B325" s="32"/>
      <c r="C325" s="8" t="e">
        <f>+#REF!</f>
        <v>#REF!</v>
      </c>
      <c r="D325" s="8" t="e">
        <f t="shared" si="10"/>
        <v>#REF!</v>
      </c>
      <c r="E325" s="8" t="e">
        <f t="shared" si="11"/>
        <v>#REF!</v>
      </c>
    </row>
    <row r="326" spans="1:5">
      <c r="A326" s="32" t="s">
        <v>341</v>
      </c>
      <c r="B326" s="32"/>
      <c r="C326" s="8" t="e">
        <f>+#REF!</f>
        <v>#REF!</v>
      </c>
      <c r="D326" s="8" t="e">
        <f t="shared" si="10"/>
        <v>#REF!</v>
      </c>
      <c r="E326" s="8" t="e">
        <f t="shared" si="11"/>
        <v>#REF!</v>
      </c>
    </row>
    <row r="327" spans="1:5">
      <c r="A327" s="32" t="s">
        <v>342</v>
      </c>
      <c r="B327" s="32"/>
      <c r="C327" s="8" t="e">
        <f>+#REF!</f>
        <v>#REF!</v>
      </c>
      <c r="D327" s="8" t="e">
        <f t="shared" si="10"/>
        <v>#REF!</v>
      </c>
      <c r="E327" s="8" t="e">
        <f t="shared" si="11"/>
        <v>#REF!</v>
      </c>
    </row>
    <row r="328" spans="1:5">
      <c r="A328" s="32" t="s">
        <v>343</v>
      </c>
      <c r="B328" s="32"/>
      <c r="C328" s="8" t="e">
        <f>+#REF!</f>
        <v>#REF!</v>
      </c>
      <c r="D328" s="8" t="e">
        <f t="shared" si="10"/>
        <v>#REF!</v>
      </c>
      <c r="E328" s="8" t="e">
        <f t="shared" si="11"/>
        <v>#REF!</v>
      </c>
    </row>
    <row r="329" spans="1:5">
      <c r="A329" s="32" t="s">
        <v>344</v>
      </c>
      <c r="B329" s="32"/>
      <c r="C329" s="8" t="e">
        <f>+#REF!</f>
        <v>#REF!</v>
      </c>
      <c r="D329" s="8" t="e">
        <f t="shared" si="10"/>
        <v>#REF!</v>
      </c>
      <c r="E329" s="8" t="e">
        <f t="shared" si="11"/>
        <v>#REF!</v>
      </c>
    </row>
    <row r="330" spans="1:5">
      <c r="A330" s="32" t="s">
        <v>345</v>
      </c>
      <c r="B330" s="32"/>
      <c r="C330" s="8" t="e">
        <f>+#REF!</f>
        <v>#REF!</v>
      </c>
      <c r="D330" s="8" t="e">
        <f t="shared" si="10"/>
        <v>#REF!</v>
      </c>
      <c r="E330" s="8" t="e">
        <f t="shared" si="11"/>
        <v>#REF!</v>
      </c>
    </row>
    <row r="331" spans="1:5">
      <c r="A331" s="32" t="s">
        <v>346</v>
      </c>
      <c r="B331" s="32"/>
      <c r="C331" s="8" t="e">
        <f>+#REF!</f>
        <v>#REF!</v>
      </c>
      <c r="D331" s="8" t="e">
        <f t="shared" si="10"/>
        <v>#REF!</v>
      </c>
      <c r="E331" s="8" t="e">
        <f t="shared" si="11"/>
        <v>#REF!</v>
      </c>
    </row>
    <row r="332" spans="1:5">
      <c r="A332" s="32" t="s">
        <v>347</v>
      </c>
      <c r="B332" s="32"/>
      <c r="C332" s="8" t="e">
        <f>+#REF!</f>
        <v>#REF!</v>
      </c>
      <c r="D332" s="8" t="e">
        <f t="shared" si="10"/>
        <v>#REF!</v>
      </c>
      <c r="E332" s="8" t="e">
        <f t="shared" si="11"/>
        <v>#REF!</v>
      </c>
    </row>
    <row r="333" spans="1:5">
      <c r="A333" s="32" t="s">
        <v>348</v>
      </c>
      <c r="B333" s="32"/>
      <c r="C333" s="8" t="e">
        <f>+#REF!</f>
        <v>#REF!</v>
      </c>
      <c r="D333" s="8" t="e">
        <f t="shared" si="10"/>
        <v>#REF!</v>
      </c>
      <c r="E333" s="8" t="e">
        <f t="shared" si="11"/>
        <v>#REF!</v>
      </c>
    </row>
    <row r="334" spans="1:5">
      <c r="A334" s="32" t="s">
        <v>349</v>
      </c>
      <c r="B334" s="32"/>
      <c r="C334" s="8" t="e">
        <f>+#REF!</f>
        <v>#REF!</v>
      </c>
      <c r="D334" s="8" t="e">
        <f t="shared" si="10"/>
        <v>#REF!</v>
      </c>
      <c r="E334" s="8" t="e">
        <f t="shared" si="11"/>
        <v>#REF!</v>
      </c>
    </row>
    <row r="335" spans="1:5">
      <c r="A335" s="32" t="s">
        <v>350</v>
      </c>
      <c r="B335" s="32"/>
      <c r="C335" s="8" t="e">
        <f>+#REF!</f>
        <v>#REF!</v>
      </c>
      <c r="D335" s="8" t="e">
        <f t="shared" si="10"/>
        <v>#REF!</v>
      </c>
      <c r="E335" s="8" t="e">
        <f t="shared" si="11"/>
        <v>#REF!</v>
      </c>
    </row>
    <row r="336" spans="1:5">
      <c r="A336" s="32" t="s">
        <v>351</v>
      </c>
      <c r="B336" s="32"/>
      <c r="C336" s="8" t="e">
        <f>+#REF!</f>
        <v>#REF!</v>
      </c>
      <c r="D336" s="8" t="e">
        <f t="shared" si="10"/>
        <v>#REF!</v>
      </c>
      <c r="E336" s="8" t="e">
        <f t="shared" si="11"/>
        <v>#REF!</v>
      </c>
    </row>
    <row r="337" spans="1:5">
      <c r="A337" s="32" t="s">
        <v>352</v>
      </c>
      <c r="B337" s="32"/>
      <c r="C337" s="8" t="e">
        <f>+#REF!</f>
        <v>#REF!</v>
      </c>
      <c r="D337" s="8" t="e">
        <f t="shared" si="10"/>
        <v>#REF!</v>
      </c>
      <c r="E337" s="8" t="e">
        <f t="shared" si="11"/>
        <v>#REF!</v>
      </c>
    </row>
    <row r="338" spans="1:5">
      <c r="A338" s="32" t="s">
        <v>353</v>
      </c>
      <c r="B338" s="32"/>
      <c r="C338" s="8" t="e">
        <f>+#REF!</f>
        <v>#REF!</v>
      </c>
      <c r="D338" s="8" t="e">
        <f t="shared" si="10"/>
        <v>#REF!</v>
      </c>
      <c r="E338" s="8" t="e">
        <f t="shared" si="11"/>
        <v>#REF!</v>
      </c>
    </row>
    <row r="339" spans="1:5">
      <c r="A339" s="32" t="s">
        <v>354</v>
      </c>
      <c r="B339" s="32"/>
      <c r="C339" s="8" t="e">
        <f>+#REF!</f>
        <v>#REF!</v>
      </c>
      <c r="D339" s="8" t="e">
        <f t="shared" si="10"/>
        <v>#REF!</v>
      </c>
      <c r="E339" s="8" t="e">
        <f t="shared" si="11"/>
        <v>#REF!</v>
      </c>
    </row>
    <row r="340" spans="1:5">
      <c r="A340" s="32" t="s">
        <v>355</v>
      </c>
      <c r="B340" s="32"/>
      <c r="C340" s="8" t="e">
        <f>+#REF!</f>
        <v>#REF!</v>
      </c>
      <c r="D340" s="8" t="e">
        <f t="shared" si="10"/>
        <v>#REF!</v>
      </c>
      <c r="E340" s="8" t="e">
        <f t="shared" si="11"/>
        <v>#REF!</v>
      </c>
    </row>
    <row r="341" spans="1:5">
      <c r="A341" s="32" t="s">
        <v>356</v>
      </c>
      <c r="B341" s="32"/>
      <c r="C341" s="8" t="e">
        <f>+#REF!</f>
        <v>#REF!</v>
      </c>
      <c r="D341" s="8" t="e">
        <f t="shared" si="10"/>
        <v>#REF!</v>
      </c>
      <c r="E341" s="8" t="e">
        <f t="shared" si="11"/>
        <v>#REF!</v>
      </c>
    </row>
    <row r="342" spans="1:5">
      <c r="A342" s="32" t="s">
        <v>357</v>
      </c>
      <c r="B342" s="32"/>
      <c r="C342" s="8" t="e">
        <f>+#REF!</f>
        <v>#REF!</v>
      </c>
      <c r="D342" s="8" t="e">
        <f t="shared" si="10"/>
        <v>#REF!</v>
      </c>
      <c r="E342" s="8" t="e">
        <f t="shared" si="11"/>
        <v>#REF!</v>
      </c>
    </row>
    <row r="343" spans="1:5">
      <c r="A343" s="32" t="s">
        <v>358</v>
      </c>
      <c r="B343" s="32"/>
      <c r="C343" s="8" t="e">
        <f>+#REF!</f>
        <v>#REF!</v>
      </c>
      <c r="D343" s="8" t="e">
        <f t="shared" si="10"/>
        <v>#REF!</v>
      </c>
      <c r="E343" s="8" t="e">
        <f t="shared" si="11"/>
        <v>#REF!</v>
      </c>
    </row>
    <row r="344" spans="1:5">
      <c r="A344" s="32" t="s">
        <v>359</v>
      </c>
      <c r="B344" s="32"/>
      <c r="C344" s="8" t="e">
        <f>+#REF!</f>
        <v>#REF!</v>
      </c>
      <c r="D344" s="8" t="e">
        <f t="shared" si="10"/>
        <v>#REF!</v>
      </c>
      <c r="E344" s="8" t="e">
        <f t="shared" si="11"/>
        <v>#REF!</v>
      </c>
    </row>
    <row r="345" spans="1:5">
      <c r="A345" s="32" t="s">
        <v>360</v>
      </c>
      <c r="B345" s="32"/>
      <c r="C345" s="8" t="e">
        <f>+#REF!</f>
        <v>#REF!</v>
      </c>
      <c r="D345" s="8" t="e">
        <f t="shared" si="10"/>
        <v>#REF!</v>
      </c>
      <c r="E345" s="8" t="e">
        <f t="shared" si="11"/>
        <v>#REF!</v>
      </c>
    </row>
    <row r="346" spans="1:5">
      <c r="A346" s="32" t="s">
        <v>361</v>
      </c>
      <c r="B346" s="32"/>
      <c r="C346" s="8" t="e">
        <f>+#REF!</f>
        <v>#REF!</v>
      </c>
      <c r="D346" s="8" t="e">
        <f t="shared" si="10"/>
        <v>#REF!</v>
      </c>
      <c r="E346" s="8" t="e">
        <f t="shared" si="11"/>
        <v>#REF!</v>
      </c>
    </row>
    <row r="347" spans="1:5">
      <c r="A347" s="32" t="s">
        <v>362</v>
      </c>
      <c r="B347" s="32"/>
      <c r="C347" s="8" t="e">
        <f>+#REF!</f>
        <v>#REF!</v>
      </c>
      <c r="D347" s="8" t="e">
        <f t="shared" si="10"/>
        <v>#REF!</v>
      </c>
      <c r="E347" s="8" t="e">
        <f t="shared" si="11"/>
        <v>#REF!</v>
      </c>
    </row>
    <row r="348" spans="1:5">
      <c r="A348" s="32" t="s">
        <v>363</v>
      </c>
      <c r="B348" s="32"/>
      <c r="C348" s="8" t="e">
        <f>+#REF!</f>
        <v>#REF!</v>
      </c>
      <c r="D348" s="8" t="e">
        <f t="shared" si="10"/>
        <v>#REF!</v>
      </c>
      <c r="E348" s="8" t="e">
        <f t="shared" si="11"/>
        <v>#REF!</v>
      </c>
    </row>
    <row r="349" spans="1:5">
      <c r="A349" s="32" t="s">
        <v>364</v>
      </c>
      <c r="B349" s="32"/>
      <c r="C349" s="8" t="e">
        <f>+#REF!</f>
        <v>#REF!</v>
      </c>
      <c r="D349" s="8" t="e">
        <f t="shared" si="10"/>
        <v>#REF!</v>
      </c>
      <c r="E349" s="8" t="e">
        <f t="shared" si="11"/>
        <v>#REF!</v>
      </c>
    </row>
    <row r="350" spans="1:5">
      <c r="A350" s="32" t="s">
        <v>365</v>
      </c>
      <c r="B350" s="32"/>
      <c r="C350" s="8" t="e">
        <f>+#REF!</f>
        <v>#REF!</v>
      </c>
      <c r="D350" s="8" t="e">
        <f t="shared" si="10"/>
        <v>#REF!</v>
      </c>
      <c r="E350" s="8" t="e">
        <f t="shared" si="11"/>
        <v>#REF!</v>
      </c>
    </row>
    <row r="351" spans="1:5">
      <c r="A351" s="32" t="s">
        <v>366</v>
      </c>
      <c r="B351" s="32"/>
      <c r="C351" s="8" t="e">
        <f>+#REF!</f>
        <v>#REF!</v>
      </c>
      <c r="D351" s="8" t="e">
        <f t="shared" si="10"/>
        <v>#REF!</v>
      </c>
      <c r="E351" s="8" t="e">
        <f t="shared" si="11"/>
        <v>#REF!</v>
      </c>
    </row>
    <row r="352" spans="1:5">
      <c r="A352" s="32" t="s">
        <v>367</v>
      </c>
      <c r="B352" s="32"/>
      <c r="C352" s="8" t="e">
        <f>+#REF!</f>
        <v>#REF!</v>
      </c>
      <c r="D352" s="8" t="e">
        <f t="shared" si="10"/>
        <v>#REF!</v>
      </c>
      <c r="E352" s="8" t="e">
        <f t="shared" si="11"/>
        <v>#REF!</v>
      </c>
    </row>
    <row r="353" spans="1:5">
      <c r="A353" s="32" t="s">
        <v>368</v>
      </c>
      <c r="B353" s="32"/>
      <c r="C353" s="8" t="e">
        <f>+#REF!</f>
        <v>#REF!</v>
      </c>
      <c r="D353" s="8" t="e">
        <f t="shared" si="10"/>
        <v>#REF!</v>
      </c>
      <c r="E353" s="8" t="e">
        <f t="shared" si="11"/>
        <v>#REF!</v>
      </c>
    </row>
    <row r="354" spans="1:5">
      <c r="A354" s="32" t="s">
        <v>369</v>
      </c>
      <c r="B354" s="32"/>
      <c r="C354" s="8" t="e">
        <f>+#REF!</f>
        <v>#REF!</v>
      </c>
      <c r="D354" s="8" t="e">
        <f t="shared" si="10"/>
        <v>#REF!</v>
      </c>
      <c r="E354" s="8" t="e">
        <f t="shared" si="11"/>
        <v>#REF!</v>
      </c>
    </row>
    <row r="355" spans="1:5">
      <c r="A355" s="32" t="s">
        <v>370</v>
      </c>
      <c r="B355" s="32"/>
      <c r="C355" s="8" t="e">
        <f>+#REF!</f>
        <v>#REF!</v>
      </c>
      <c r="D355" s="8" t="e">
        <f t="shared" si="10"/>
        <v>#REF!</v>
      </c>
      <c r="E355" s="8" t="e">
        <f t="shared" si="11"/>
        <v>#REF!</v>
      </c>
    </row>
    <row r="356" spans="1:5">
      <c r="A356" s="32" t="s">
        <v>371</v>
      </c>
      <c r="B356" s="32"/>
      <c r="C356" s="8" t="e">
        <f>+#REF!</f>
        <v>#REF!</v>
      </c>
      <c r="D356" s="8" t="e">
        <f t="shared" si="10"/>
        <v>#REF!</v>
      </c>
      <c r="E356" s="8" t="e">
        <f t="shared" si="11"/>
        <v>#REF!</v>
      </c>
    </row>
    <row r="357" spans="1:5">
      <c r="A357" s="32" t="s">
        <v>372</v>
      </c>
      <c r="B357" s="32"/>
      <c r="C357" s="8" t="e">
        <f>+#REF!</f>
        <v>#REF!</v>
      </c>
      <c r="D357" s="8" t="e">
        <f t="shared" si="10"/>
        <v>#REF!</v>
      </c>
      <c r="E357" s="8" t="e">
        <f t="shared" si="11"/>
        <v>#REF!</v>
      </c>
    </row>
    <row r="358" spans="1:5">
      <c r="A358" s="32" t="s">
        <v>373</v>
      </c>
      <c r="B358" s="32"/>
      <c r="C358" s="8" t="e">
        <f>+#REF!</f>
        <v>#REF!</v>
      </c>
      <c r="D358" s="8" t="e">
        <f t="shared" si="10"/>
        <v>#REF!</v>
      </c>
      <c r="E358" s="8" t="e">
        <f t="shared" si="11"/>
        <v>#REF!</v>
      </c>
    </row>
    <row r="359" spans="1:5">
      <c r="A359" s="32" t="s">
        <v>374</v>
      </c>
      <c r="B359" s="32"/>
      <c r="C359" s="8" t="e">
        <f>+#REF!</f>
        <v>#REF!</v>
      </c>
      <c r="D359" s="8" t="e">
        <f t="shared" si="10"/>
        <v>#REF!</v>
      </c>
      <c r="E359" s="8" t="e">
        <f t="shared" si="11"/>
        <v>#REF!</v>
      </c>
    </row>
    <row r="360" spans="1:5">
      <c r="A360" s="32" t="s">
        <v>375</v>
      </c>
      <c r="B360" s="32"/>
      <c r="C360" s="8" t="e">
        <f>+#REF!</f>
        <v>#REF!</v>
      </c>
      <c r="D360" s="8" t="e">
        <f t="shared" si="10"/>
        <v>#REF!</v>
      </c>
      <c r="E360" s="8" t="e">
        <f t="shared" si="11"/>
        <v>#REF!</v>
      </c>
    </row>
    <row r="361" spans="1:5">
      <c r="A361" s="32" t="s">
        <v>376</v>
      </c>
      <c r="B361" s="32"/>
      <c r="C361" s="8" t="e">
        <f>+#REF!</f>
        <v>#REF!</v>
      </c>
      <c r="D361" s="8" t="e">
        <f t="shared" si="10"/>
        <v>#REF!</v>
      </c>
      <c r="E361" s="8" t="e">
        <f t="shared" si="11"/>
        <v>#REF!</v>
      </c>
    </row>
    <row r="362" spans="1:5">
      <c r="A362" s="32" t="s">
        <v>87</v>
      </c>
      <c r="B362" s="32"/>
      <c r="C362" s="8" t="e">
        <f>+#REF!</f>
        <v>#REF!</v>
      </c>
      <c r="D362" s="8" t="e">
        <f t="shared" si="10"/>
        <v>#REF!</v>
      </c>
      <c r="E362" s="8" t="e">
        <f t="shared" si="11"/>
        <v>#REF!</v>
      </c>
    </row>
    <row r="363" spans="1:5">
      <c r="A363" s="32" t="s">
        <v>88</v>
      </c>
      <c r="B363" s="32"/>
      <c r="C363" s="8" t="e">
        <f>+#REF!</f>
        <v>#REF!</v>
      </c>
      <c r="D363" s="8" t="e">
        <f t="shared" si="10"/>
        <v>#REF!</v>
      </c>
      <c r="E363" s="8" t="e">
        <f t="shared" si="11"/>
        <v>#REF!</v>
      </c>
    </row>
    <row r="364" spans="1:5">
      <c r="A364" s="32" t="s">
        <v>89</v>
      </c>
      <c r="B364" s="32"/>
      <c r="C364" s="8" t="e">
        <f>+#REF!</f>
        <v>#REF!</v>
      </c>
      <c r="D364" s="8" t="e">
        <f t="shared" si="10"/>
        <v>#REF!</v>
      </c>
      <c r="E364" s="8" t="e">
        <f t="shared" si="11"/>
        <v>#REF!</v>
      </c>
    </row>
    <row r="365" spans="1:5">
      <c r="A365" s="32" t="s">
        <v>90</v>
      </c>
      <c r="B365" s="32"/>
      <c r="C365" s="8" t="e">
        <f>+#REF!</f>
        <v>#REF!</v>
      </c>
      <c r="D365" s="8" t="e">
        <f t="shared" si="10"/>
        <v>#REF!</v>
      </c>
      <c r="E365" s="8" t="e">
        <f t="shared" si="11"/>
        <v>#REF!</v>
      </c>
    </row>
    <row r="366" spans="1:5">
      <c r="A366" s="32" t="s">
        <v>91</v>
      </c>
      <c r="B366" s="32"/>
      <c r="C366" s="8" t="e">
        <f>+#REF!</f>
        <v>#REF!</v>
      </c>
      <c r="D366" s="8" t="e">
        <f t="shared" si="10"/>
        <v>#REF!</v>
      </c>
      <c r="E366" s="8" t="e">
        <f t="shared" si="11"/>
        <v>#REF!</v>
      </c>
    </row>
    <row r="367" spans="1:5">
      <c r="A367" s="32" t="s">
        <v>92</v>
      </c>
      <c r="B367" s="32"/>
      <c r="C367" s="8" t="e">
        <f>+#REF!</f>
        <v>#REF!</v>
      </c>
      <c r="D367" s="8" t="e">
        <f t="shared" si="10"/>
        <v>#REF!</v>
      </c>
      <c r="E367" s="8" t="e">
        <f t="shared" si="11"/>
        <v>#REF!</v>
      </c>
    </row>
    <row r="368" spans="1:5">
      <c r="A368" s="32" t="s">
        <v>93</v>
      </c>
      <c r="B368" s="32"/>
      <c r="C368" s="8" t="e">
        <f>+#REF!</f>
        <v>#REF!</v>
      </c>
      <c r="D368" s="8" t="e">
        <f t="shared" si="10"/>
        <v>#REF!</v>
      </c>
      <c r="E368" s="8" t="e">
        <f t="shared" si="11"/>
        <v>#REF!</v>
      </c>
    </row>
    <row r="369" spans="1:5">
      <c r="A369" s="32" t="s">
        <v>94</v>
      </c>
      <c r="B369" s="32"/>
      <c r="C369" s="8" t="e">
        <f>+#REF!</f>
        <v>#REF!</v>
      </c>
      <c r="D369" s="8" t="e">
        <f t="shared" si="10"/>
        <v>#REF!</v>
      </c>
      <c r="E369" s="8" t="e">
        <f t="shared" si="11"/>
        <v>#REF!</v>
      </c>
    </row>
    <row r="370" spans="1:5">
      <c r="A370" s="32" t="s">
        <v>95</v>
      </c>
      <c r="B370" s="32"/>
      <c r="C370" s="8" t="e">
        <f>+#REF!</f>
        <v>#REF!</v>
      </c>
      <c r="D370" s="8"/>
      <c r="E370" s="8" t="e">
        <f t="shared" si="11"/>
        <v>#REF!</v>
      </c>
    </row>
    <row r="371" spans="1:5">
      <c r="A371" s="32" t="s">
        <v>97</v>
      </c>
      <c r="B371" s="32"/>
      <c r="C371" s="8" t="e">
        <f>+#REF!</f>
        <v>#REF!</v>
      </c>
      <c r="D371" s="8" t="e">
        <f t="shared" si="10"/>
        <v>#REF!</v>
      </c>
      <c r="E371" s="8" t="e">
        <f t="shared" si="11"/>
        <v>#REF!</v>
      </c>
    </row>
    <row r="372" spans="1:5">
      <c r="A372" s="32" t="s">
        <v>98</v>
      </c>
      <c r="B372" s="32"/>
      <c r="C372" s="8" t="e">
        <f>+#REF!</f>
        <v>#REF!</v>
      </c>
      <c r="D372" s="8" t="e">
        <f t="shared" si="10"/>
        <v>#REF!</v>
      </c>
      <c r="E372" s="8" t="e">
        <f t="shared" si="11"/>
        <v>#REF!</v>
      </c>
    </row>
    <row r="373" spans="1:5">
      <c r="A373" s="32" t="s">
        <v>99</v>
      </c>
      <c r="B373" s="32"/>
      <c r="C373" s="8" t="e">
        <f>+#REF!</f>
        <v>#REF!</v>
      </c>
      <c r="D373" s="8" t="e">
        <f t="shared" si="10"/>
        <v>#REF!</v>
      </c>
      <c r="E373" s="8" t="e">
        <f t="shared" si="11"/>
        <v>#REF!</v>
      </c>
    </row>
    <row r="374" spans="1:5">
      <c r="A374" s="32" t="s">
        <v>379</v>
      </c>
      <c r="B374" s="32"/>
      <c r="C374" s="8" t="e">
        <f>+#REF!</f>
        <v>#REF!</v>
      </c>
      <c r="D374" s="8" t="e">
        <f t="shared" si="10"/>
        <v>#REF!</v>
      </c>
      <c r="E374" s="8" t="e">
        <f t="shared" si="11"/>
        <v>#REF!</v>
      </c>
    </row>
    <row r="375" spans="1:5">
      <c r="A375" s="32" t="s">
        <v>380</v>
      </c>
      <c r="B375" s="32"/>
      <c r="C375" s="8" t="e">
        <f>+#REF!</f>
        <v>#REF!</v>
      </c>
      <c r="D375" s="8" t="e">
        <f t="shared" si="10"/>
        <v>#REF!</v>
      </c>
      <c r="E375" s="8" t="e">
        <f t="shared" si="11"/>
        <v>#REF!</v>
      </c>
    </row>
    <row r="376" spans="1:5">
      <c r="A376" s="32" t="s">
        <v>381</v>
      </c>
      <c r="B376" s="32"/>
      <c r="C376" s="8" t="e">
        <f>+#REF!</f>
        <v>#REF!</v>
      </c>
      <c r="D376" s="8" t="e">
        <f t="shared" si="10"/>
        <v>#REF!</v>
      </c>
      <c r="E376" s="8" t="e">
        <f t="shared" si="11"/>
        <v>#REF!</v>
      </c>
    </row>
    <row r="377" spans="1:5">
      <c r="A377" s="32" t="s">
        <v>461</v>
      </c>
      <c r="B377" s="32"/>
      <c r="C377" s="8" t="e">
        <f>+#REF!</f>
        <v>#REF!</v>
      </c>
      <c r="D377" s="8" t="e">
        <f t="shared" si="10"/>
        <v>#REF!</v>
      </c>
      <c r="E377" s="8" t="e">
        <f t="shared" si="11"/>
        <v>#REF!</v>
      </c>
    </row>
    <row r="378" spans="1:5">
      <c r="A378" s="32" t="s">
        <v>462</v>
      </c>
      <c r="B378" s="32"/>
      <c r="C378" s="8" t="e">
        <f>+#REF!</f>
        <v>#REF!</v>
      </c>
      <c r="D378" s="8" t="e">
        <f t="shared" si="10"/>
        <v>#REF!</v>
      </c>
      <c r="E378" s="8" t="e">
        <f t="shared" si="11"/>
        <v>#REF!</v>
      </c>
    </row>
    <row r="379" spans="1:5">
      <c r="A379" s="32" t="s">
        <v>463</v>
      </c>
      <c r="B379" s="32"/>
      <c r="C379" s="8" t="e">
        <f>+#REF!</f>
        <v>#REF!</v>
      </c>
      <c r="D379" s="8" t="e">
        <f t="shared" si="10"/>
        <v>#REF!</v>
      </c>
      <c r="E379" s="8" t="e">
        <f t="shared" si="11"/>
        <v>#REF!</v>
      </c>
    </row>
    <row r="380" spans="1:5">
      <c r="A380" s="32" t="s">
        <v>464</v>
      </c>
      <c r="B380" s="32"/>
      <c r="C380" s="8" t="e">
        <f>+#REF!</f>
        <v>#REF!</v>
      </c>
      <c r="D380" s="8" t="e">
        <f t="shared" si="10"/>
        <v>#REF!</v>
      </c>
      <c r="E380" s="8" t="e">
        <f t="shared" si="11"/>
        <v>#REF!</v>
      </c>
    </row>
    <row r="381" spans="1:5">
      <c r="A381" s="32" t="s">
        <v>96</v>
      </c>
      <c r="B381" s="32"/>
      <c r="C381" s="8" t="e">
        <f>+#REF!</f>
        <v>#REF!</v>
      </c>
      <c r="D381" s="8" t="e">
        <f t="shared" si="10"/>
        <v>#REF!</v>
      </c>
      <c r="E381" s="8" t="e">
        <f t="shared" si="11"/>
        <v>#REF!</v>
      </c>
    </row>
    <row r="382" spans="1:5">
      <c r="A382" s="32" t="s">
        <v>465</v>
      </c>
      <c r="B382" s="32"/>
      <c r="C382" s="8" t="e">
        <f>+#REF!</f>
        <v>#REF!</v>
      </c>
      <c r="D382" s="8" t="e">
        <f t="shared" si="10"/>
        <v>#REF!</v>
      </c>
      <c r="E382" s="8" t="e">
        <f t="shared" si="11"/>
        <v>#REF!</v>
      </c>
    </row>
    <row r="383" spans="1:5">
      <c r="A383" s="32" t="s">
        <v>382</v>
      </c>
      <c r="B383" s="32"/>
      <c r="C383" s="8" t="e">
        <f>+#REF!</f>
        <v>#REF!</v>
      </c>
      <c r="D383" s="8" t="e">
        <f t="shared" si="10"/>
        <v>#REF!</v>
      </c>
      <c r="E383" s="8" t="e">
        <f t="shared" si="11"/>
        <v>#REF!</v>
      </c>
    </row>
    <row r="384" spans="1:5">
      <c r="A384" s="32">
        <v>5.0999999999999996</v>
      </c>
      <c r="B384" s="32"/>
      <c r="C384" s="8" t="e">
        <f>+#REF!</f>
        <v>#REF!</v>
      </c>
      <c r="D384" s="8" t="e">
        <f t="shared" si="10"/>
        <v>#REF!</v>
      </c>
      <c r="E384" s="8" t="e">
        <f t="shared" si="11"/>
        <v>#REF!</v>
      </c>
    </row>
    <row r="385" spans="1:5" ht="18" customHeight="1">
      <c r="A385" s="32" t="s">
        <v>100</v>
      </c>
      <c r="B385" s="32"/>
      <c r="C385" s="8" t="e">
        <f>+#REF!</f>
        <v>#REF!</v>
      </c>
      <c r="D385" s="8" t="e">
        <f t="shared" si="10"/>
        <v>#REF!</v>
      </c>
      <c r="E385" s="8" t="e">
        <f t="shared" si="11"/>
        <v>#REF!</v>
      </c>
    </row>
    <row r="386" spans="1:5">
      <c r="A386" s="32" t="s">
        <v>101</v>
      </c>
      <c r="B386" s="32"/>
      <c r="C386" s="8" t="e">
        <f>+#REF!</f>
        <v>#REF!</v>
      </c>
      <c r="D386" s="8" t="e">
        <f t="shared" si="10"/>
        <v>#REF!</v>
      </c>
      <c r="E386" s="8" t="e">
        <f t="shared" si="11"/>
        <v>#REF!</v>
      </c>
    </row>
    <row r="387" spans="1:5">
      <c r="A387" s="32" t="s">
        <v>383</v>
      </c>
      <c r="B387" s="32"/>
      <c r="C387" s="8" t="e">
        <f>+#REF!</f>
        <v>#REF!</v>
      </c>
      <c r="D387" s="8" t="e">
        <f t="shared" si="10"/>
        <v>#REF!</v>
      </c>
      <c r="E387" s="8" t="e">
        <f t="shared" ref="E387:E399" si="12">IF(C387="No declarado", "")</f>
        <v>#REF!</v>
      </c>
    </row>
    <row r="388" spans="1:5">
      <c r="A388" s="32" t="s">
        <v>391</v>
      </c>
      <c r="B388" s="32"/>
      <c r="C388" s="8" t="e">
        <f>+#REF!</f>
        <v>#REF!</v>
      </c>
      <c r="D388" s="8" t="e">
        <f t="shared" ref="D388:D398" si="13">IF(C388&lt;&gt;"No declarado", MID(C388,1,100),"")</f>
        <v>#REF!</v>
      </c>
      <c r="E388" s="8" t="e">
        <f t="shared" si="12"/>
        <v>#REF!</v>
      </c>
    </row>
    <row r="389" spans="1:5">
      <c r="A389" s="32" t="s">
        <v>392</v>
      </c>
      <c r="B389" s="32"/>
      <c r="C389" s="8" t="e">
        <f>+#REF!</f>
        <v>#REF!</v>
      </c>
      <c r="D389" s="8" t="e">
        <f t="shared" si="13"/>
        <v>#REF!</v>
      </c>
      <c r="E389" s="8" t="e">
        <f t="shared" si="12"/>
        <v>#REF!</v>
      </c>
    </row>
    <row r="390" spans="1:5">
      <c r="A390" s="32" t="s">
        <v>393</v>
      </c>
      <c r="B390" s="32"/>
      <c r="C390" s="8" t="e">
        <f>+#REF!</f>
        <v>#REF!</v>
      </c>
      <c r="D390" s="8" t="e">
        <f t="shared" si="13"/>
        <v>#REF!</v>
      </c>
      <c r="E390" s="8" t="e">
        <f t="shared" si="12"/>
        <v>#REF!</v>
      </c>
    </row>
    <row r="391" spans="1:5">
      <c r="A391" s="32" t="s">
        <v>113</v>
      </c>
      <c r="B391" s="32"/>
      <c r="C391" s="40" t="e">
        <f>+#REF!</f>
        <v>#REF!</v>
      </c>
      <c r="D391" s="8" t="e">
        <f t="shared" si="13"/>
        <v>#REF!</v>
      </c>
      <c r="E391" s="8" t="e">
        <f t="shared" si="12"/>
        <v>#REF!</v>
      </c>
    </row>
    <row r="392" spans="1:5">
      <c r="A392" s="32" t="s">
        <v>384</v>
      </c>
      <c r="B392" s="32"/>
      <c r="C392" s="36" t="e">
        <f>+#REF!</f>
        <v>#REF!</v>
      </c>
      <c r="D392" s="8" t="e">
        <f t="shared" si="13"/>
        <v>#REF!</v>
      </c>
      <c r="E392" s="8" t="e">
        <f t="shared" si="12"/>
        <v>#REF!</v>
      </c>
    </row>
    <row r="393" spans="1:5">
      <c r="A393" s="32" t="s">
        <v>102</v>
      </c>
      <c r="B393" s="32"/>
      <c r="C393" s="8" t="e">
        <f>+#REF!</f>
        <v>#REF!</v>
      </c>
      <c r="D393" s="8" t="e">
        <f t="shared" si="13"/>
        <v>#REF!</v>
      </c>
      <c r="E393" s="8" t="e">
        <f t="shared" si="12"/>
        <v>#REF!</v>
      </c>
    </row>
    <row r="394" spans="1:5">
      <c r="A394" s="32" t="s">
        <v>103</v>
      </c>
      <c r="B394" s="32"/>
      <c r="C394" s="40" t="e">
        <f>+#REF!</f>
        <v>#REF!</v>
      </c>
      <c r="D394" s="8" t="e">
        <f t="shared" si="13"/>
        <v>#REF!</v>
      </c>
      <c r="E394" s="8" t="e">
        <f t="shared" si="12"/>
        <v>#REF!</v>
      </c>
    </row>
    <row r="395" spans="1:5">
      <c r="A395" s="32" t="s">
        <v>395</v>
      </c>
      <c r="B395" s="32"/>
      <c r="C395" s="86" t="e">
        <f>+#REF!</f>
        <v>#REF!</v>
      </c>
      <c r="D395" s="8" t="e">
        <f t="shared" si="13"/>
        <v>#REF!</v>
      </c>
      <c r="E395" s="8" t="e">
        <f t="shared" si="12"/>
        <v>#REF!</v>
      </c>
    </row>
    <row r="396" spans="1:5">
      <c r="A396" s="32" t="s">
        <v>104</v>
      </c>
      <c r="B396" s="32"/>
      <c r="C396" s="8" t="e">
        <f>+#REF!</f>
        <v>#REF!</v>
      </c>
      <c r="D396" s="8" t="e">
        <f t="shared" si="13"/>
        <v>#REF!</v>
      </c>
      <c r="E396" s="8" t="e">
        <f t="shared" si="12"/>
        <v>#REF!</v>
      </c>
    </row>
    <row r="397" spans="1:5" ht="24.75" customHeight="1">
      <c r="A397" s="32" t="s">
        <v>105</v>
      </c>
      <c r="B397" s="32"/>
      <c r="C397" s="8" t="e">
        <f>+#REF!</f>
        <v>#REF!</v>
      </c>
      <c r="D397" s="8" t="e">
        <f t="shared" si="13"/>
        <v>#REF!</v>
      </c>
      <c r="E397" s="8" t="e">
        <f t="shared" si="12"/>
        <v>#REF!</v>
      </c>
    </row>
    <row r="398" spans="1:5">
      <c r="A398" s="32" t="s">
        <v>106</v>
      </c>
      <c r="B398" s="32"/>
      <c r="C398" s="8" t="e">
        <f>+#REF!</f>
        <v>#REF!</v>
      </c>
      <c r="D398" s="8" t="e">
        <f t="shared" si="13"/>
        <v>#REF!</v>
      </c>
      <c r="E398" s="8" t="e">
        <f t="shared" si="12"/>
        <v>#REF!</v>
      </c>
    </row>
    <row r="399" spans="1:5">
      <c r="A399" s="32" t="s">
        <v>471</v>
      </c>
      <c r="B399" s="32"/>
      <c r="C399" s="93" t="e">
        <f>+#REF!</f>
        <v>#REF!</v>
      </c>
      <c r="D399" s="8"/>
      <c r="E399" s="8" t="e">
        <f t="shared" si="12"/>
        <v>#REF!</v>
      </c>
    </row>
    <row r="400" spans="1:5">
      <c r="A400" s="32"/>
      <c r="B400" s="32"/>
      <c r="C400" s="8"/>
      <c r="D400" s="8"/>
    </row>
  </sheetData>
  <sheetProtection password="CC6F" sheet="1"/>
  <customSheetViews>
    <customSheetView guid="{E843D2E1-12C3-478A-96E0-24DDB019A8A2}" scale="70" showPageBreaks="1" state="hidden" topLeftCell="A348">
      <selection activeCell="C371" sqref="C371"/>
      <pageMargins left="0.7" right="0.7" top="0.75" bottom="0.75" header="0.3" footer="0.3"/>
      <pageSetup orientation="portrait" r:id="rId1"/>
    </customSheetView>
    <customSheetView guid="{FABF8ABF-422B-4505-A28E-8C6750E4CAAD}" scale="70" state="hidden" topLeftCell="A348">
      <selection activeCell="C371" sqref="C371"/>
      <pageMargins left="0.7" right="0.7" top="0.75" bottom="0.75" header="0.3" footer="0.3"/>
      <pageSetup orientation="portrait" r:id="rId2"/>
    </customSheetView>
    <customSheetView guid="{3EBA94DB-5D21-404C-94B7-73E0B6599915}" scale="70" state="hidden" topLeftCell="A348">
      <selection activeCell="C371" sqref="C37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1"/>
  <dimension ref="A1:V116"/>
  <sheetViews>
    <sheetView zoomScale="80" zoomScaleNormal="80" workbookViewId="0">
      <selection activeCell="K6" sqref="K6"/>
    </sheetView>
  </sheetViews>
  <sheetFormatPr baseColWidth="10" defaultRowHeight="15"/>
  <cols>
    <col min="1" max="1" width="15.42578125" customWidth="1"/>
    <col min="2" max="3" width="11.42578125" customWidth="1"/>
    <col min="4" max="4" width="12.42578125" customWidth="1"/>
    <col min="5" max="5" width="9.140625" customWidth="1"/>
    <col min="6" max="6" width="1.42578125" customWidth="1"/>
    <col min="7" max="7" width="3.85546875" customWidth="1"/>
    <col min="8" max="8" width="11.42578125" customWidth="1"/>
    <col min="9" max="9" width="1" customWidth="1"/>
    <col min="10" max="10" width="4" customWidth="1"/>
    <col min="11" max="11" width="11.42578125" customWidth="1"/>
    <col min="12" max="12" width="1.28515625" customWidth="1"/>
    <col min="13" max="13" width="2.5703125" customWidth="1"/>
    <col min="14" max="17" width="11.42578125" customWidth="1"/>
  </cols>
  <sheetData>
    <row r="1" spans="1:22">
      <c r="A1" s="139"/>
      <c r="B1" s="139" t="s">
        <v>32</v>
      </c>
      <c r="C1" s="139" t="s">
        <v>31</v>
      </c>
      <c r="D1" s="139"/>
      <c r="E1" s="139" t="s">
        <v>8</v>
      </c>
      <c r="F1" s="139"/>
      <c r="G1" s="139"/>
      <c r="H1" s="139" t="s">
        <v>9</v>
      </c>
      <c r="I1" s="139"/>
      <c r="J1" s="139"/>
      <c r="K1" s="139" t="s">
        <v>10</v>
      </c>
      <c r="L1" s="139"/>
      <c r="M1" s="139"/>
      <c r="N1" s="139" t="s">
        <v>23</v>
      </c>
      <c r="O1" s="139" t="s">
        <v>25</v>
      </c>
      <c r="P1" s="139" t="s">
        <v>28</v>
      </c>
      <c r="Q1" s="139"/>
      <c r="R1" s="139"/>
      <c r="S1" s="139"/>
      <c r="T1" s="139"/>
      <c r="U1" s="139"/>
      <c r="V1" s="148"/>
    </row>
    <row r="2" spans="1:22">
      <c r="A2" s="139"/>
      <c r="B2" s="139" t="s">
        <v>33</v>
      </c>
      <c r="C2" s="139">
        <v>1</v>
      </c>
      <c r="D2" s="139">
        <v>1</v>
      </c>
      <c r="E2" s="151">
        <v>1980</v>
      </c>
      <c r="F2" s="139"/>
      <c r="G2" s="139">
        <v>1</v>
      </c>
      <c r="H2" s="139" t="s">
        <v>229</v>
      </c>
      <c r="I2" s="139"/>
      <c r="J2" s="139">
        <v>1</v>
      </c>
      <c r="K2" s="139" t="s">
        <v>11</v>
      </c>
      <c r="L2" s="139"/>
      <c r="M2" s="139"/>
      <c r="N2" s="151">
        <v>1</v>
      </c>
      <c r="O2" s="139" t="s">
        <v>24</v>
      </c>
      <c r="P2" s="139" t="s">
        <v>30</v>
      </c>
      <c r="Q2" s="139"/>
      <c r="R2" s="139"/>
      <c r="S2" s="139"/>
      <c r="T2" s="139"/>
      <c r="U2" s="139"/>
      <c r="V2" s="148"/>
    </row>
    <row r="3" spans="1:22">
      <c r="A3" s="139"/>
      <c r="B3" s="139" t="s">
        <v>34</v>
      </c>
      <c r="C3" s="139">
        <v>2</v>
      </c>
      <c r="D3" s="139">
        <v>2</v>
      </c>
      <c r="E3" s="151">
        <v>1981</v>
      </c>
      <c r="F3" s="139"/>
      <c r="G3" s="139">
        <v>2</v>
      </c>
      <c r="H3" s="139" t="s">
        <v>230</v>
      </c>
      <c r="I3" s="139"/>
      <c r="J3" s="139">
        <v>2</v>
      </c>
      <c r="K3" s="139" t="s">
        <v>12</v>
      </c>
      <c r="L3" s="139"/>
      <c r="M3" s="139"/>
      <c r="N3" s="151">
        <v>2</v>
      </c>
      <c r="O3" s="139" t="s">
        <v>26</v>
      </c>
      <c r="P3" s="139" t="s">
        <v>29</v>
      </c>
      <c r="Q3" s="139"/>
      <c r="R3" s="139"/>
      <c r="S3" s="139"/>
      <c r="T3" s="139"/>
      <c r="U3" s="139"/>
      <c r="V3" s="148"/>
    </row>
    <row r="4" spans="1:22">
      <c r="A4" s="139"/>
      <c r="B4" s="139" t="s">
        <v>35</v>
      </c>
      <c r="C4" s="139">
        <v>3</v>
      </c>
      <c r="D4" s="139">
        <v>3</v>
      </c>
      <c r="E4" s="151">
        <v>1982</v>
      </c>
      <c r="F4" s="139"/>
      <c r="G4" s="139">
        <v>3</v>
      </c>
      <c r="H4" s="139" t="s">
        <v>231</v>
      </c>
      <c r="I4" s="139"/>
      <c r="J4" s="139">
        <v>3</v>
      </c>
      <c r="K4" s="139" t="s">
        <v>13</v>
      </c>
      <c r="L4" s="139"/>
      <c r="M4" s="139"/>
      <c r="N4" s="151">
        <v>3</v>
      </c>
      <c r="O4" s="139" t="s">
        <v>27</v>
      </c>
      <c r="P4" s="139"/>
      <c r="Q4" s="139"/>
      <c r="R4" s="139"/>
      <c r="S4" s="139"/>
      <c r="T4" s="139"/>
      <c r="U4" s="139"/>
      <c r="V4" s="148"/>
    </row>
    <row r="5" spans="1:22">
      <c r="A5" s="139"/>
      <c r="B5" s="139" t="s">
        <v>37</v>
      </c>
      <c r="C5" s="139">
        <v>4</v>
      </c>
      <c r="D5" s="139">
        <v>4</v>
      </c>
      <c r="E5" s="151">
        <v>1983</v>
      </c>
      <c r="F5" s="139"/>
      <c r="G5" s="139">
        <v>4</v>
      </c>
      <c r="H5" s="139" t="s">
        <v>232</v>
      </c>
      <c r="I5" s="139"/>
      <c r="J5" s="139">
        <v>4</v>
      </c>
      <c r="K5" s="139" t="s">
        <v>14</v>
      </c>
      <c r="L5" s="139"/>
      <c r="M5" s="139"/>
      <c r="N5" s="151">
        <v>4</v>
      </c>
      <c r="O5" s="139"/>
      <c r="P5" s="139"/>
      <c r="Q5" s="139"/>
      <c r="R5" s="139"/>
      <c r="S5" s="139"/>
      <c r="T5" s="139"/>
      <c r="U5" s="139"/>
      <c r="V5" s="148"/>
    </row>
    <row r="6" spans="1:22">
      <c r="A6" s="139"/>
      <c r="B6" s="139"/>
      <c r="C6" s="139">
        <v>5</v>
      </c>
      <c r="D6" s="139">
        <v>5</v>
      </c>
      <c r="E6" s="151">
        <v>1984</v>
      </c>
      <c r="F6" s="139"/>
      <c r="G6" s="139"/>
      <c r="H6" s="139"/>
      <c r="I6" s="139"/>
      <c r="J6" s="139">
        <v>5</v>
      </c>
      <c r="K6" s="139" t="s">
        <v>15</v>
      </c>
      <c r="L6" s="139"/>
      <c r="M6" s="139"/>
      <c r="N6" s="151">
        <v>5</v>
      </c>
      <c r="O6" s="139"/>
      <c r="P6" s="139"/>
      <c r="Q6" s="139"/>
      <c r="R6" s="139"/>
      <c r="S6" s="139"/>
      <c r="T6" s="139"/>
      <c r="U6" s="139"/>
      <c r="V6" s="148"/>
    </row>
    <row r="7" spans="1:22">
      <c r="A7" s="139"/>
      <c r="B7" s="139"/>
      <c r="C7" s="139">
        <v>6</v>
      </c>
      <c r="D7" s="139">
        <v>6</v>
      </c>
      <c r="E7" s="151">
        <v>1985</v>
      </c>
      <c r="F7" s="139"/>
      <c r="G7" s="139"/>
      <c r="H7" s="139"/>
      <c r="I7" s="139"/>
      <c r="J7" s="139">
        <v>6</v>
      </c>
      <c r="K7" s="139" t="s">
        <v>16</v>
      </c>
      <c r="L7" s="139"/>
      <c r="M7" s="139"/>
      <c r="N7" s="151">
        <v>6</v>
      </c>
      <c r="O7" s="139"/>
      <c r="P7" s="139"/>
      <c r="Q7" s="139"/>
      <c r="R7" s="139"/>
      <c r="S7" s="139"/>
      <c r="T7" s="139"/>
      <c r="U7" s="139"/>
      <c r="V7" s="148"/>
    </row>
    <row r="8" spans="1:22">
      <c r="A8" s="139"/>
      <c r="B8" s="139"/>
      <c r="C8" s="139">
        <v>7</v>
      </c>
      <c r="D8" s="139">
        <v>7</v>
      </c>
      <c r="E8" s="151">
        <v>1986</v>
      </c>
      <c r="F8" s="139"/>
      <c r="G8" s="139"/>
      <c r="H8" s="139"/>
      <c r="I8" s="139"/>
      <c r="J8" s="139">
        <v>7</v>
      </c>
      <c r="K8" s="139" t="s">
        <v>17</v>
      </c>
      <c r="L8" s="139"/>
      <c r="M8" s="139"/>
      <c r="N8" s="151">
        <v>7</v>
      </c>
      <c r="O8" s="139"/>
      <c r="P8" s="139"/>
      <c r="Q8" s="139"/>
      <c r="R8" s="139"/>
      <c r="S8" s="139"/>
      <c r="T8" s="139"/>
      <c r="U8" s="139"/>
      <c r="V8" s="148"/>
    </row>
    <row r="9" spans="1:22">
      <c r="A9" s="139"/>
      <c r="B9" s="139"/>
      <c r="C9" s="139">
        <v>8</v>
      </c>
      <c r="D9" s="139">
        <v>8</v>
      </c>
      <c r="E9" s="151">
        <v>1987</v>
      </c>
      <c r="F9" s="139"/>
      <c r="G9" s="139"/>
      <c r="H9" s="139"/>
      <c r="I9" s="139"/>
      <c r="J9" s="139">
        <v>8</v>
      </c>
      <c r="K9" s="139" t="s">
        <v>18</v>
      </c>
      <c r="L9" s="139"/>
      <c r="M9" s="139"/>
      <c r="N9" s="151">
        <v>8</v>
      </c>
      <c r="O9" s="139"/>
      <c r="P9" s="139"/>
      <c r="Q9" s="139"/>
      <c r="R9" s="139"/>
      <c r="S9" s="139"/>
      <c r="T9" s="139"/>
      <c r="U9" s="139"/>
      <c r="V9" s="148"/>
    </row>
    <row r="10" spans="1:22">
      <c r="A10" s="139"/>
      <c r="B10" s="139"/>
      <c r="C10" s="139">
        <v>9</v>
      </c>
      <c r="D10" s="139">
        <v>9</v>
      </c>
      <c r="E10" s="151">
        <v>1988</v>
      </c>
      <c r="F10" s="139"/>
      <c r="G10" s="139"/>
      <c r="H10" s="139"/>
      <c r="I10" s="139"/>
      <c r="J10" s="139">
        <v>9</v>
      </c>
      <c r="K10" s="139" t="s">
        <v>19</v>
      </c>
      <c r="L10" s="139"/>
      <c r="M10" s="139"/>
      <c r="N10" s="151">
        <v>9</v>
      </c>
      <c r="O10" s="139"/>
      <c r="P10" s="139"/>
      <c r="Q10" s="139"/>
      <c r="R10" s="139"/>
      <c r="S10" s="139"/>
      <c r="T10" s="139"/>
      <c r="U10" s="139"/>
      <c r="V10" s="148"/>
    </row>
    <row r="11" spans="1:22">
      <c r="A11" s="139"/>
      <c r="B11" s="139"/>
      <c r="C11" s="139">
        <v>10</v>
      </c>
      <c r="D11" s="139">
        <v>10</v>
      </c>
      <c r="E11" s="151">
        <v>1989</v>
      </c>
      <c r="F11" s="139"/>
      <c r="G11" s="139"/>
      <c r="H11" s="139"/>
      <c r="I11" s="139"/>
      <c r="J11" s="139">
        <v>10</v>
      </c>
      <c r="K11" s="139" t="s">
        <v>20</v>
      </c>
      <c r="L11" s="139"/>
      <c r="M11" s="139"/>
      <c r="N11" s="151">
        <v>10</v>
      </c>
      <c r="O11" s="139"/>
      <c r="P11" s="139"/>
      <c r="Q11" s="139"/>
      <c r="R11" s="139"/>
      <c r="S11" s="139"/>
      <c r="T11" s="139"/>
      <c r="U11" s="139"/>
      <c r="V11" s="148"/>
    </row>
    <row r="12" spans="1:22">
      <c r="A12" s="139"/>
      <c r="B12" s="139"/>
      <c r="C12" s="139">
        <v>11</v>
      </c>
      <c r="D12" s="139">
        <v>11</v>
      </c>
      <c r="E12" s="151">
        <v>1990</v>
      </c>
      <c r="F12" s="139"/>
      <c r="G12" s="139"/>
      <c r="H12" s="139"/>
      <c r="I12" s="139"/>
      <c r="J12" s="139">
        <v>11</v>
      </c>
      <c r="K12" s="139" t="s">
        <v>21</v>
      </c>
      <c r="L12" s="139"/>
      <c r="M12" s="139"/>
      <c r="N12" s="151">
        <v>11</v>
      </c>
      <c r="O12" s="139"/>
      <c r="P12" s="139"/>
      <c r="Q12" s="139"/>
      <c r="R12" s="139"/>
      <c r="S12" s="139"/>
      <c r="T12" s="139"/>
      <c r="U12" s="139"/>
      <c r="V12" s="148"/>
    </row>
    <row r="13" spans="1:22">
      <c r="A13" s="139"/>
      <c r="B13" s="139"/>
      <c r="C13" s="139">
        <v>12</v>
      </c>
      <c r="D13" s="139">
        <v>12</v>
      </c>
      <c r="E13" s="151">
        <v>1991</v>
      </c>
      <c r="F13" s="139"/>
      <c r="G13" s="139"/>
      <c r="H13" s="139"/>
      <c r="I13" s="139"/>
      <c r="J13" s="139">
        <v>12</v>
      </c>
      <c r="K13" s="139" t="s">
        <v>22</v>
      </c>
      <c r="L13" s="139"/>
      <c r="M13" s="139"/>
      <c r="N13" s="151">
        <v>12</v>
      </c>
      <c r="O13" s="139"/>
      <c r="P13" s="139"/>
      <c r="Q13" s="139"/>
      <c r="R13" s="139"/>
      <c r="S13" s="139"/>
      <c r="T13" s="139"/>
      <c r="U13" s="139"/>
      <c r="V13" s="148"/>
    </row>
    <row r="14" spans="1:22">
      <c r="A14" s="139"/>
      <c r="B14" s="139"/>
      <c r="C14" s="139">
        <v>13</v>
      </c>
      <c r="D14" s="139">
        <v>13</v>
      </c>
      <c r="E14" s="151">
        <v>1992</v>
      </c>
      <c r="F14" s="139"/>
      <c r="G14" s="139"/>
      <c r="H14" s="139"/>
      <c r="I14" s="139"/>
      <c r="J14" s="139"/>
      <c r="K14" s="139"/>
      <c r="L14" s="139"/>
      <c r="M14" s="139"/>
      <c r="N14" s="151">
        <v>13</v>
      </c>
      <c r="O14" s="139"/>
      <c r="P14" s="139"/>
      <c r="Q14" s="139"/>
      <c r="R14" s="139"/>
      <c r="S14" s="139"/>
      <c r="T14" s="139"/>
      <c r="U14" s="139"/>
      <c r="V14" s="148"/>
    </row>
    <row r="15" spans="1:22">
      <c r="A15" s="139"/>
      <c r="B15" s="139"/>
      <c r="C15" s="139">
        <v>14</v>
      </c>
      <c r="D15" s="139">
        <v>14</v>
      </c>
      <c r="E15" s="151">
        <v>1993</v>
      </c>
      <c r="F15" s="139"/>
      <c r="G15" s="139"/>
      <c r="H15" s="139"/>
      <c r="I15" s="139"/>
      <c r="J15" s="139"/>
      <c r="K15" s="139"/>
      <c r="L15" s="139"/>
      <c r="M15" s="139"/>
      <c r="N15" s="151">
        <v>14</v>
      </c>
      <c r="O15" s="139"/>
      <c r="P15" s="139"/>
      <c r="Q15" s="139"/>
      <c r="R15" s="139"/>
      <c r="S15" s="139"/>
      <c r="T15" s="139"/>
      <c r="U15" s="139"/>
      <c r="V15" s="148"/>
    </row>
    <row r="16" spans="1:22">
      <c r="A16" s="139"/>
      <c r="B16" s="139"/>
      <c r="C16" s="139">
        <v>15</v>
      </c>
      <c r="D16" s="139">
        <v>15</v>
      </c>
      <c r="E16" s="151">
        <v>1994</v>
      </c>
      <c r="F16" s="139"/>
      <c r="G16" s="139"/>
      <c r="H16" s="139"/>
      <c r="I16" s="139"/>
      <c r="J16" s="139"/>
      <c r="K16" s="139"/>
      <c r="L16" s="139"/>
      <c r="M16" s="139"/>
      <c r="N16" s="151">
        <v>15</v>
      </c>
      <c r="O16" s="139"/>
      <c r="P16" s="139"/>
      <c r="Q16" s="139"/>
      <c r="R16" s="139"/>
      <c r="S16" s="139"/>
      <c r="T16" s="139"/>
      <c r="U16" s="139"/>
      <c r="V16" s="148"/>
    </row>
    <row r="17" spans="1:22">
      <c r="A17" s="139"/>
      <c r="B17" s="139"/>
      <c r="C17" s="139">
        <v>16</v>
      </c>
      <c r="D17" s="139">
        <v>16</v>
      </c>
      <c r="E17" s="151">
        <v>1995</v>
      </c>
      <c r="F17" s="139"/>
      <c r="G17" s="139"/>
      <c r="H17" s="139"/>
      <c r="I17" s="139"/>
      <c r="J17" s="139"/>
      <c r="K17" s="139"/>
      <c r="L17" s="139"/>
      <c r="M17" s="139"/>
      <c r="N17" s="151">
        <v>16</v>
      </c>
      <c r="O17" s="139"/>
      <c r="P17" s="139"/>
      <c r="Q17" s="139"/>
      <c r="R17" s="139"/>
      <c r="S17" s="139"/>
      <c r="T17" s="139"/>
      <c r="U17" s="139"/>
      <c r="V17" s="148"/>
    </row>
    <row r="18" spans="1:22">
      <c r="A18" s="139"/>
      <c r="B18" s="139"/>
      <c r="C18" s="139">
        <v>17</v>
      </c>
      <c r="D18" s="139">
        <v>17</v>
      </c>
      <c r="E18" s="151">
        <v>1996</v>
      </c>
      <c r="F18" s="139"/>
      <c r="G18" s="139"/>
      <c r="H18" s="139"/>
      <c r="I18" s="139"/>
      <c r="J18" s="139"/>
      <c r="K18" s="139"/>
      <c r="L18" s="139"/>
      <c r="M18" s="139"/>
      <c r="N18" s="151">
        <v>17</v>
      </c>
      <c r="O18" s="139"/>
      <c r="P18" s="139"/>
      <c r="Q18" s="139"/>
      <c r="R18" s="139"/>
      <c r="S18" s="139"/>
      <c r="T18" s="139"/>
      <c r="U18" s="139"/>
      <c r="V18" s="148"/>
    </row>
    <row r="19" spans="1:22">
      <c r="A19" s="139"/>
      <c r="B19" s="139"/>
      <c r="C19" s="139">
        <v>18</v>
      </c>
      <c r="D19" s="139">
        <v>18</v>
      </c>
      <c r="E19" s="151">
        <v>1997</v>
      </c>
      <c r="F19" s="139"/>
      <c r="G19" s="139"/>
      <c r="H19" s="139"/>
      <c r="I19" s="139"/>
      <c r="J19" s="139"/>
      <c r="K19" s="139"/>
      <c r="L19" s="139"/>
      <c r="M19" s="139"/>
      <c r="N19" s="151">
        <v>18</v>
      </c>
      <c r="O19" s="139"/>
      <c r="P19" s="139"/>
      <c r="Q19" s="139"/>
      <c r="R19" s="139"/>
      <c r="S19" s="139"/>
      <c r="T19" s="139"/>
      <c r="U19" s="139"/>
      <c r="V19" s="148"/>
    </row>
    <row r="20" spans="1:22">
      <c r="A20" s="139"/>
      <c r="B20" s="139"/>
      <c r="C20" s="139">
        <v>19</v>
      </c>
      <c r="D20" s="139">
        <v>19</v>
      </c>
      <c r="E20" s="151">
        <v>1998</v>
      </c>
      <c r="F20" s="139"/>
      <c r="G20" s="139"/>
      <c r="H20" s="139"/>
      <c r="I20" s="139"/>
      <c r="J20" s="139"/>
      <c r="K20" s="139"/>
      <c r="L20" s="139"/>
      <c r="M20" s="139"/>
      <c r="N20" s="151">
        <v>19</v>
      </c>
      <c r="O20" s="139"/>
      <c r="P20" s="139"/>
      <c r="Q20" s="139"/>
      <c r="R20" s="139"/>
      <c r="S20" s="139"/>
      <c r="T20" s="139"/>
      <c r="U20" s="139"/>
      <c r="V20" s="148"/>
    </row>
    <row r="21" spans="1:22">
      <c r="A21" s="139"/>
      <c r="B21" s="139"/>
      <c r="C21" s="139">
        <v>20</v>
      </c>
      <c r="D21" s="139">
        <v>20</v>
      </c>
      <c r="E21" s="151">
        <v>1999</v>
      </c>
      <c r="F21" s="139"/>
      <c r="G21" s="139"/>
      <c r="H21" s="139"/>
      <c r="I21" s="139"/>
      <c r="J21" s="139"/>
      <c r="K21" s="139"/>
      <c r="L21" s="139"/>
      <c r="M21" s="139"/>
      <c r="N21" s="151">
        <v>20</v>
      </c>
      <c r="O21" s="139"/>
      <c r="P21" s="139"/>
      <c r="Q21" s="139"/>
      <c r="R21" s="139"/>
      <c r="S21" s="139"/>
      <c r="T21" s="139"/>
      <c r="U21" s="139"/>
      <c r="V21" s="148"/>
    </row>
    <row r="22" spans="1:22">
      <c r="A22" s="139"/>
      <c r="B22" s="139"/>
      <c r="C22" s="139">
        <v>21</v>
      </c>
      <c r="D22" s="139">
        <v>21</v>
      </c>
      <c r="E22" s="151">
        <v>2000</v>
      </c>
      <c r="F22" s="139"/>
      <c r="G22" s="139"/>
      <c r="H22" s="139"/>
      <c r="I22" s="139"/>
      <c r="J22" s="139"/>
      <c r="K22" s="139"/>
      <c r="L22" s="139"/>
      <c r="M22" s="139"/>
      <c r="N22" s="151">
        <v>21</v>
      </c>
      <c r="O22" s="139"/>
      <c r="P22" s="139"/>
      <c r="Q22" s="139"/>
      <c r="R22" s="139"/>
      <c r="S22" s="139"/>
      <c r="T22" s="139"/>
      <c r="U22" s="139"/>
      <c r="V22" s="148"/>
    </row>
    <row r="23" spans="1:22">
      <c r="A23" s="139"/>
      <c r="B23" s="139"/>
      <c r="C23" s="139">
        <v>22</v>
      </c>
      <c r="D23" s="139">
        <v>22</v>
      </c>
      <c r="E23" s="151">
        <v>2001</v>
      </c>
      <c r="F23" s="139"/>
      <c r="G23" s="139"/>
      <c r="H23" s="139"/>
      <c r="I23" s="139"/>
      <c r="J23" s="139"/>
      <c r="K23" s="139"/>
      <c r="L23" s="139"/>
      <c r="M23" s="139"/>
      <c r="N23" s="151">
        <v>22</v>
      </c>
      <c r="O23" s="139"/>
      <c r="P23" s="139"/>
      <c r="Q23" s="139"/>
      <c r="R23" s="139"/>
      <c r="S23" s="139"/>
      <c r="T23" s="139"/>
      <c r="U23" s="139"/>
      <c r="V23" s="148"/>
    </row>
    <row r="24" spans="1:22">
      <c r="A24" s="139"/>
      <c r="B24" s="139"/>
      <c r="C24" s="139">
        <v>23</v>
      </c>
      <c r="D24" s="139">
        <v>23</v>
      </c>
      <c r="E24" s="151">
        <v>2002</v>
      </c>
      <c r="F24" s="139"/>
      <c r="G24" s="139"/>
      <c r="H24" s="139"/>
      <c r="I24" s="139"/>
      <c r="J24" s="139"/>
      <c r="K24" s="139"/>
      <c r="L24" s="139"/>
      <c r="M24" s="139"/>
      <c r="N24" s="151">
        <v>23</v>
      </c>
      <c r="O24" s="139"/>
      <c r="P24" s="139"/>
      <c r="Q24" s="139"/>
      <c r="R24" s="139"/>
      <c r="S24" s="139"/>
      <c r="T24" s="139"/>
      <c r="U24" s="139"/>
      <c r="V24" s="148"/>
    </row>
    <row r="25" spans="1:22">
      <c r="A25" s="139"/>
      <c r="B25" s="139"/>
      <c r="C25" s="139">
        <v>24</v>
      </c>
      <c r="D25" s="139">
        <v>24</v>
      </c>
      <c r="E25" s="151">
        <v>2003</v>
      </c>
      <c r="F25" s="139"/>
      <c r="G25" s="139"/>
      <c r="H25" s="139"/>
      <c r="I25" s="139"/>
      <c r="J25" s="139"/>
      <c r="K25" s="139"/>
      <c r="L25" s="139"/>
      <c r="M25" s="139"/>
      <c r="N25" s="151">
        <v>24</v>
      </c>
      <c r="O25" s="139"/>
      <c r="P25" s="139"/>
      <c r="Q25" s="139"/>
      <c r="R25" s="139"/>
      <c r="S25" s="139"/>
      <c r="T25" s="139"/>
      <c r="U25" s="139"/>
      <c r="V25" s="148"/>
    </row>
    <row r="26" spans="1:22">
      <c r="A26" s="139"/>
      <c r="B26" s="139"/>
      <c r="C26" s="139">
        <v>25</v>
      </c>
      <c r="D26" s="139">
        <v>25</v>
      </c>
      <c r="E26" s="151">
        <v>2004</v>
      </c>
      <c r="F26" s="139"/>
      <c r="G26" s="139"/>
      <c r="H26" s="139"/>
      <c r="I26" s="139"/>
      <c r="J26" s="139"/>
      <c r="K26" s="139"/>
      <c r="L26" s="139"/>
      <c r="M26" s="139"/>
      <c r="N26" s="151">
        <v>25</v>
      </c>
      <c r="O26" s="139"/>
      <c r="P26" s="139"/>
      <c r="Q26" s="139"/>
      <c r="R26" s="139"/>
      <c r="S26" s="139"/>
      <c r="T26" s="139"/>
      <c r="U26" s="139"/>
      <c r="V26" s="148"/>
    </row>
    <row r="27" spans="1:22">
      <c r="A27" s="139"/>
      <c r="B27" s="139"/>
      <c r="C27" s="139">
        <v>26</v>
      </c>
      <c r="D27" s="139">
        <v>26</v>
      </c>
      <c r="E27" s="151">
        <v>2005</v>
      </c>
      <c r="F27" s="139"/>
      <c r="G27" s="139"/>
      <c r="H27" s="139"/>
      <c r="I27" s="139"/>
      <c r="J27" s="139"/>
      <c r="K27" s="139"/>
      <c r="L27" s="139"/>
      <c r="M27" s="139"/>
      <c r="N27" s="151">
        <v>26</v>
      </c>
      <c r="O27" s="139"/>
      <c r="P27" s="139"/>
      <c r="Q27" s="139"/>
      <c r="R27" s="139"/>
      <c r="S27" s="139"/>
      <c r="T27" s="139"/>
      <c r="U27" s="139"/>
      <c r="V27" s="148"/>
    </row>
    <row r="28" spans="1:22">
      <c r="A28" s="139"/>
      <c r="B28" s="139"/>
      <c r="C28" s="139">
        <v>27</v>
      </c>
      <c r="D28" s="139">
        <v>27</v>
      </c>
      <c r="E28" s="151">
        <v>2006</v>
      </c>
      <c r="F28" s="139"/>
      <c r="G28" s="139"/>
      <c r="H28" s="139"/>
      <c r="I28" s="139"/>
      <c r="J28" s="139"/>
      <c r="K28" s="139"/>
      <c r="L28" s="139"/>
      <c r="M28" s="139"/>
      <c r="N28" s="151">
        <v>27</v>
      </c>
      <c r="O28" s="139"/>
      <c r="P28" s="139"/>
      <c r="Q28" s="139"/>
      <c r="R28" s="139"/>
      <c r="S28" s="139"/>
      <c r="T28" s="139"/>
      <c r="U28" s="139"/>
      <c r="V28" s="148"/>
    </row>
    <row r="29" spans="1:22">
      <c r="A29" s="139"/>
      <c r="B29" s="139"/>
      <c r="C29" s="139">
        <v>28</v>
      </c>
      <c r="D29" s="139">
        <v>28</v>
      </c>
      <c r="E29" s="151">
        <v>2007</v>
      </c>
      <c r="F29" s="139"/>
      <c r="G29" s="139"/>
      <c r="H29" s="139"/>
      <c r="I29" s="139"/>
      <c r="J29" s="139"/>
      <c r="K29" s="139"/>
      <c r="L29" s="139"/>
      <c r="M29" s="139"/>
      <c r="N29" s="151">
        <v>28</v>
      </c>
      <c r="O29" s="139"/>
      <c r="P29" s="139"/>
      <c r="Q29" s="139"/>
      <c r="R29" s="139"/>
      <c r="S29" s="139"/>
      <c r="T29" s="139"/>
      <c r="U29" s="139"/>
      <c r="V29" s="148"/>
    </row>
    <row r="30" spans="1:22">
      <c r="A30" s="139"/>
      <c r="B30" s="139"/>
      <c r="C30" s="139">
        <v>29</v>
      </c>
      <c r="D30" s="139">
        <v>29</v>
      </c>
      <c r="E30" s="151">
        <v>2008</v>
      </c>
      <c r="F30" s="139"/>
      <c r="G30" s="139"/>
      <c r="H30" s="139"/>
      <c r="I30" s="139"/>
      <c r="J30" s="139"/>
      <c r="K30" s="139"/>
      <c r="L30" s="139"/>
      <c r="M30" s="139"/>
      <c r="N30" s="151">
        <v>29</v>
      </c>
      <c r="O30" s="139"/>
      <c r="P30" s="139"/>
      <c r="Q30" s="139"/>
      <c r="R30" s="139"/>
      <c r="S30" s="139"/>
      <c r="T30" s="139"/>
      <c r="U30" s="139"/>
      <c r="V30" s="148"/>
    </row>
    <row r="31" spans="1:22">
      <c r="A31" s="139"/>
      <c r="B31" s="139"/>
      <c r="C31" s="139">
        <v>30</v>
      </c>
      <c r="D31" s="139">
        <v>30</v>
      </c>
      <c r="E31" s="151">
        <v>2009</v>
      </c>
      <c r="F31" s="139"/>
      <c r="G31" s="139"/>
      <c r="H31" s="139"/>
      <c r="I31" s="139"/>
      <c r="J31" s="139"/>
      <c r="K31" s="139"/>
      <c r="L31" s="139"/>
      <c r="M31" s="139"/>
      <c r="N31" s="151">
        <v>30</v>
      </c>
      <c r="O31" s="139"/>
      <c r="P31" s="139"/>
      <c r="Q31" s="139"/>
      <c r="R31" s="139"/>
      <c r="S31" s="139"/>
      <c r="T31" s="139"/>
      <c r="U31" s="139"/>
      <c r="V31" s="148"/>
    </row>
    <row r="32" spans="1:22">
      <c r="A32" s="139"/>
      <c r="B32" s="139"/>
      <c r="C32" s="139">
        <v>31</v>
      </c>
      <c r="D32" s="139">
        <v>31</v>
      </c>
      <c r="E32" s="151">
        <v>2010</v>
      </c>
      <c r="F32" s="139"/>
      <c r="G32" s="139"/>
      <c r="H32" s="139"/>
      <c r="I32" s="139"/>
      <c r="J32" s="139"/>
      <c r="K32" s="139"/>
      <c r="L32" s="139"/>
      <c r="M32" s="139"/>
      <c r="N32" s="151">
        <v>31</v>
      </c>
      <c r="O32" s="139"/>
      <c r="P32" s="139"/>
      <c r="Q32" s="139"/>
      <c r="R32" s="139"/>
      <c r="S32" s="139"/>
      <c r="T32" s="139"/>
      <c r="U32" s="139"/>
      <c r="V32" s="148"/>
    </row>
    <row r="33" spans="1:22">
      <c r="A33" s="139"/>
      <c r="B33" s="139"/>
      <c r="C33" s="139">
        <v>32</v>
      </c>
      <c r="D33" s="139">
        <v>32</v>
      </c>
      <c r="E33" s="151">
        <v>2011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48"/>
    </row>
    <row r="34" spans="1:22">
      <c r="A34" s="139"/>
      <c r="B34" s="139"/>
      <c r="C34" s="139">
        <v>33</v>
      </c>
      <c r="D34" s="139">
        <v>33</v>
      </c>
      <c r="E34" s="151">
        <v>2012</v>
      </c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48"/>
    </row>
    <row r="35" spans="1:22">
      <c r="A35" s="139"/>
      <c r="B35" s="139"/>
      <c r="C35" s="139">
        <v>34</v>
      </c>
      <c r="D35" s="139">
        <v>34</v>
      </c>
      <c r="E35" s="151">
        <v>2013</v>
      </c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48"/>
    </row>
    <row r="36" spans="1:22">
      <c r="A36" s="139"/>
      <c r="B36" s="139"/>
      <c r="C36" s="139">
        <v>35</v>
      </c>
      <c r="D36" s="139">
        <v>35</v>
      </c>
      <c r="E36" s="151">
        <v>2014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48"/>
    </row>
    <row r="37" spans="1:22">
      <c r="A37" s="139"/>
      <c r="B37" s="139"/>
      <c r="C37" s="139">
        <v>36</v>
      </c>
      <c r="D37" s="139">
        <v>36</v>
      </c>
      <c r="E37" s="151">
        <v>2015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48"/>
    </row>
    <row r="38" spans="1:22">
      <c r="A38" s="139"/>
      <c r="B38" s="139"/>
      <c r="C38" s="139">
        <v>37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8"/>
    </row>
    <row r="39" spans="1:22">
      <c r="A39" s="139"/>
      <c r="B39" s="139"/>
      <c r="C39" s="139">
        <v>38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48"/>
    </row>
    <row r="40" spans="1:22">
      <c r="A40" s="139"/>
      <c r="B40" s="139"/>
      <c r="C40" s="139">
        <v>39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48"/>
    </row>
    <row r="41" spans="1:22">
      <c r="A41" s="139"/>
      <c r="B41" s="139"/>
      <c r="C41" s="139">
        <v>40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48"/>
    </row>
    <row r="42" spans="1:22">
      <c r="A42" s="139"/>
      <c r="B42" s="139"/>
      <c r="C42" s="139">
        <v>41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48"/>
    </row>
    <row r="43" spans="1:22">
      <c r="A43" s="139"/>
      <c r="B43" s="139"/>
      <c r="C43" s="139">
        <v>42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48"/>
    </row>
    <row r="44" spans="1:22">
      <c r="A44" s="139"/>
      <c r="B44" s="139"/>
      <c r="C44" s="139">
        <v>43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48"/>
    </row>
    <row r="45" spans="1:22">
      <c r="A45" s="139"/>
      <c r="B45" s="139"/>
      <c r="C45" s="139">
        <v>44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48"/>
    </row>
    <row r="46" spans="1:22">
      <c r="A46" s="139"/>
      <c r="B46" s="139"/>
      <c r="C46" s="139">
        <v>45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48"/>
    </row>
    <row r="47" spans="1:22">
      <c r="A47" s="139"/>
      <c r="B47" s="139"/>
      <c r="C47" s="139">
        <v>46</v>
      </c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48"/>
    </row>
    <row r="48" spans="1:22">
      <c r="A48" s="139"/>
      <c r="B48" s="139"/>
      <c r="C48" s="139">
        <v>47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48"/>
    </row>
    <row r="49" spans="1:22">
      <c r="A49" s="139"/>
      <c r="B49" s="139"/>
      <c r="C49" s="139">
        <v>48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48"/>
    </row>
    <row r="50" spans="1:22">
      <c r="A50" s="139"/>
      <c r="B50" s="139"/>
      <c r="C50" s="139">
        <v>49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48"/>
    </row>
    <row r="51" spans="1:22">
      <c r="A51" s="139"/>
      <c r="B51" s="139"/>
      <c r="C51" s="139">
        <v>50</v>
      </c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48"/>
    </row>
    <row r="52" spans="1:22">
      <c r="A52" s="139"/>
      <c r="B52" s="139"/>
      <c r="C52" s="139">
        <v>51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48"/>
    </row>
    <row r="53" spans="1:22">
      <c r="A53" s="139"/>
      <c r="B53" s="139"/>
      <c r="C53" s="139">
        <v>52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48"/>
    </row>
    <row r="54" spans="1:22">
      <c r="A54" s="139"/>
      <c r="B54" s="139"/>
      <c r="C54" s="139">
        <v>53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48"/>
    </row>
    <row r="55" spans="1:22">
      <c r="A55" s="139"/>
      <c r="B55" s="139"/>
      <c r="C55" s="139">
        <v>54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48"/>
    </row>
    <row r="56" spans="1:22">
      <c r="A56" s="139"/>
      <c r="B56" s="139"/>
      <c r="C56" s="139">
        <v>55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48"/>
    </row>
    <row r="57" spans="1:22">
      <c r="A57" s="139"/>
      <c r="B57" s="139"/>
      <c r="C57" s="139">
        <v>56</v>
      </c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48"/>
    </row>
    <row r="58" spans="1:22">
      <c r="A58" s="139"/>
      <c r="B58" s="139"/>
      <c r="C58" s="139">
        <v>57</v>
      </c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48"/>
    </row>
    <row r="59" spans="1:22">
      <c r="A59" s="139"/>
      <c r="B59" s="139"/>
      <c r="C59" s="139">
        <v>58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48"/>
    </row>
    <row r="60" spans="1:22">
      <c r="A60" s="139"/>
      <c r="B60" s="139"/>
      <c r="C60" s="139">
        <v>59</v>
      </c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48"/>
    </row>
    <row r="61" spans="1:22">
      <c r="A61" s="139"/>
      <c r="B61" s="139"/>
      <c r="C61" s="139">
        <v>60</v>
      </c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48"/>
    </row>
    <row r="62" spans="1:22">
      <c r="A62" s="139"/>
      <c r="B62" s="139"/>
      <c r="C62" s="139">
        <v>61</v>
      </c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48"/>
    </row>
    <row r="63" spans="1:22">
      <c r="A63" s="139"/>
      <c r="B63" s="139"/>
      <c r="C63" s="139">
        <v>62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48"/>
    </row>
    <row r="64" spans="1:22">
      <c r="A64" s="139"/>
      <c r="B64" s="139"/>
      <c r="C64" s="139">
        <v>63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48"/>
    </row>
    <row r="65" spans="1:22">
      <c r="A65" s="139"/>
      <c r="B65" s="139"/>
      <c r="C65" s="139">
        <v>64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48"/>
    </row>
    <row r="66" spans="1:22">
      <c r="A66" s="139"/>
      <c r="B66" s="139"/>
      <c r="C66" s="139">
        <v>65</v>
      </c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48"/>
    </row>
    <row r="67" spans="1:22">
      <c r="A67" s="139"/>
      <c r="B67" s="139"/>
      <c r="C67" s="139">
        <v>66</v>
      </c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48"/>
    </row>
    <row r="68" spans="1:22">
      <c r="A68" s="148"/>
      <c r="B68" s="148"/>
      <c r="C68" s="148">
        <v>67</v>
      </c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</row>
    <row r="69" spans="1:22">
      <c r="A69" s="148"/>
      <c r="B69" s="148"/>
      <c r="C69" s="148">
        <v>68</v>
      </c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</row>
    <row r="70" spans="1:22">
      <c r="A70" s="148"/>
      <c r="B70" s="148"/>
      <c r="C70" s="148">
        <v>69</v>
      </c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</row>
    <row r="71" spans="1:22">
      <c r="A71" s="148"/>
      <c r="B71" s="148"/>
      <c r="C71" s="148">
        <v>70</v>
      </c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</row>
    <row r="72" spans="1:22">
      <c r="A72" s="148"/>
      <c r="B72" s="148"/>
      <c r="C72" s="148">
        <v>71</v>
      </c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</row>
    <row r="73" spans="1:22">
      <c r="A73" s="148"/>
      <c r="B73" s="148"/>
      <c r="C73" s="148">
        <v>72</v>
      </c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</row>
    <row r="74" spans="1:22">
      <c r="A74" s="148"/>
      <c r="B74" s="148"/>
      <c r="C74" s="148">
        <v>73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>
      <c r="A75" s="148"/>
      <c r="B75" s="148"/>
      <c r="C75" s="148">
        <v>74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>
      <c r="C76">
        <v>75</v>
      </c>
    </row>
    <row r="77" spans="1:22">
      <c r="C77">
        <v>76</v>
      </c>
    </row>
    <row r="78" spans="1:22">
      <c r="C78">
        <v>77</v>
      </c>
    </row>
    <row r="79" spans="1:22">
      <c r="C79">
        <v>78</v>
      </c>
    </row>
    <row r="80" spans="1:22">
      <c r="C80">
        <v>79</v>
      </c>
    </row>
    <row r="81" spans="3:3">
      <c r="C81">
        <v>80</v>
      </c>
    </row>
    <row r="82" spans="3:3">
      <c r="C82">
        <v>81</v>
      </c>
    </row>
    <row r="83" spans="3:3">
      <c r="C83">
        <v>82</v>
      </c>
    </row>
    <row r="84" spans="3:3">
      <c r="C84">
        <v>83</v>
      </c>
    </row>
    <row r="85" spans="3:3">
      <c r="C85">
        <v>84</v>
      </c>
    </row>
    <row r="86" spans="3:3">
      <c r="C86">
        <v>85</v>
      </c>
    </row>
    <row r="87" spans="3:3">
      <c r="C87">
        <v>86</v>
      </c>
    </row>
    <row r="88" spans="3:3">
      <c r="C88">
        <v>87</v>
      </c>
    </row>
    <row r="89" spans="3:3">
      <c r="C89">
        <v>88</v>
      </c>
    </row>
    <row r="90" spans="3:3">
      <c r="C90">
        <v>89</v>
      </c>
    </row>
    <row r="91" spans="3:3">
      <c r="C91">
        <v>90</v>
      </c>
    </row>
    <row r="92" spans="3:3">
      <c r="C92">
        <v>91</v>
      </c>
    </row>
    <row r="93" spans="3:3">
      <c r="C93">
        <v>92</v>
      </c>
    </row>
    <row r="94" spans="3:3">
      <c r="C94">
        <v>93</v>
      </c>
    </row>
    <row r="95" spans="3:3">
      <c r="C95">
        <v>94</v>
      </c>
    </row>
    <row r="96" spans="3:3">
      <c r="C96">
        <v>95</v>
      </c>
    </row>
    <row r="97" spans="3:3">
      <c r="C97">
        <v>96</v>
      </c>
    </row>
    <row r="98" spans="3:3">
      <c r="C98">
        <v>97</v>
      </c>
    </row>
    <row r="99" spans="3:3">
      <c r="C99">
        <v>98</v>
      </c>
    </row>
    <row r="100" spans="3:3">
      <c r="C100">
        <v>99</v>
      </c>
    </row>
    <row r="101" spans="3:3">
      <c r="C101">
        <v>100</v>
      </c>
    </row>
    <row r="102" spans="3:3">
      <c r="C102">
        <v>101</v>
      </c>
    </row>
    <row r="103" spans="3:3">
      <c r="C103">
        <v>102</v>
      </c>
    </row>
    <row r="104" spans="3:3">
      <c r="C104">
        <v>103</v>
      </c>
    </row>
    <row r="105" spans="3:3">
      <c r="C105">
        <v>104</v>
      </c>
    </row>
    <row r="106" spans="3:3">
      <c r="C106">
        <v>105</v>
      </c>
    </row>
    <row r="107" spans="3:3">
      <c r="C107">
        <v>106</v>
      </c>
    </row>
    <row r="108" spans="3:3">
      <c r="C108">
        <v>107</v>
      </c>
    </row>
    <row r="109" spans="3:3">
      <c r="C109">
        <v>108</v>
      </c>
    </row>
    <row r="110" spans="3:3">
      <c r="C110">
        <v>109</v>
      </c>
    </row>
    <row r="111" spans="3:3">
      <c r="C111">
        <v>110</v>
      </c>
    </row>
    <row r="112" spans="3:3">
      <c r="C112">
        <v>111</v>
      </c>
    </row>
    <row r="113" spans="3:3">
      <c r="C113">
        <v>112</v>
      </c>
    </row>
    <row r="114" spans="3:3">
      <c r="C114">
        <v>113</v>
      </c>
    </row>
    <row r="115" spans="3:3">
      <c r="C115">
        <v>114</v>
      </c>
    </row>
    <row r="116" spans="3:3">
      <c r="C116">
        <v>115</v>
      </c>
    </row>
  </sheetData>
  <customSheetViews>
    <customSheetView guid="{E843D2E1-12C3-478A-96E0-24DDB019A8A2}" scale="80" showPageBreaks="1" hiddenColumns="1" state="hidden">
      <selection activeCell="V10" sqref="V10"/>
      <pageMargins left="0.7" right="0.7" top="0.75" bottom="0.75" header="0.3" footer="0.3"/>
    </customSheetView>
    <customSheetView guid="{FABF8ABF-422B-4505-A28E-8C6750E4CAAD}" scale="80" hiddenColumns="1" state="hidden">
      <selection activeCell="V10" sqref="V10"/>
      <pageMargins left="0.7" right="0.7" top="0.75" bottom="0.75" header="0.3" footer="0.3"/>
    </customSheetView>
    <customSheetView guid="{3EBA94DB-5D21-404C-94B7-73E0B6599915}" scale="80" hiddenColumns="1" state="hidden">
      <selection activeCell="V10" sqref="V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8"/>
  <dimension ref="A1"/>
  <sheetViews>
    <sheetView workbookViewId="0"/>
  </sheetViews>
  <sheetFormatPr baseColWidth="10" defaultRowHeight="15"/>
  <sheetData/>
  <customSheetViews>
    <customSheetView guid="{E843D2E1-12C3-478A-96E0-24DDB019A8A2}" showPageBreaks="1" state="hidden">
      <pageMargins left="0.7" right="0.7" top="0.75" bottom="0.75" header="0.3" footer="0.3"/>
    </customSheetView>
    <customSheetView guid="{FABF8ABF-422B-4505-A28E-8C6750E4CAAD}" state="hidden">
      <pageMargins left="0.7" right="0.7" top="0.75" bottom="0.75" header="0.3" footer="0.3"/>
    </customSheetView>
    <customSheetView guid="{3EBA94DB-5D21-404C-94B7-73E0B659991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9"/>
  <dimension ref="A3:K80"/>
  <sheetViews>
    <sheetView showGridLines="0" showRowColHeaders="0" topLeftCell="A36" zoomScale="80" zoomScaleNormal="80" workbookViewId="0">
      <selection activeCell="K39" sqref="K39"/>
    </sheetView>
  </sheetViews>
  <sheetFormatPr baseColWidth="10" defaultColWidth="0" defaultRowHeight="15"/>
  <cols>
    <col min="1" max="1" width="11.42578125" customWidth="1"/>
    <col min="2" max="2" width="18.42578125" customWidth="1"/>
    <col min="3" max="3" width="24" customWidth="1"/>
    <col min="4" max="4" width="11.7109375" customWidth="1"/>
    <col min="5" max="5" width="18.42578125" customWidth="1"/>
    <col min="6" max="6" width="16.5703125" customWidth="1"/>
    <col min="7" max="7" width="17.28515625" customWidth="1"/>
    <col min="8" max="8" width="18.42578125" customWidth="1"/>
    <col min="9" max="9" width="15" customWidth="1"/>
    <col min="10" max="10" width="12.85546875" customWidth="1"/>
    <col min="11" max="11" width="11.42578125" customWidth="1"/>
  </cols>
  <sheetData>
    <row r="3" spans="2:11" ht="15.75" thickBot="1"/>
    <row r="4" spans="2:11" ht="31.5" customHeight="1" thickTop="1" thickBot="1">
      <c r="D4" s="291" t="s">
        <v>110</v>
      </c>
      <c r="E4" s="291"/>
      <c r="F4" s="291"/>
      <c r="G4" s="291"/>
      <c r="H4" s="291"/>
    </row>
    <row r="5" spans="2:11" ht="18" customHeight="1" thickTop="1">
      <c r="D5" s="292" t="s">
        <v>39</v>
      </c>
      <c r="E5" s="292"/>
      <c r="F5" s="292"/>
      <c r="G5" s="292"/>
      <c r="H5" s="292"/>
    </row>
    <row r="6" spans="2:11" ht="9" customHeight="1">
      <c r="D6" s="13"/>
      <c r="E6" s="13"/>
      <c r="F6" s="13"/>
      <c r="G6" s="26"/>
      <c r="H6" s="13"/>
    </row>
    <row r="7" spans="2:11" ht="9" customHeight="1">
      <c r="B7" s="47"/>
      <c r="C7" s="47"/>
      <c r="D7" s="47"/>
      <c r="E7" s="47"/>
      <c r="F7" s="47"/>
      <c r="G7" s="47"/>
      <c r="H7" s="47"/>
      <c r="I7" s="47"/>
      <c r="J7" s="47"/>
    </row>
    <row r="8" spans="2:11" ht="12.75" customHeight="1"/>
    <row r="9" spans="2:11" ht="28.5" customHeight="1">
      <c r="B9" s="45" t="s">
        <v>475</v>
      </c>
      <c r="C9" s="10"/>
      <c r="D9" s="284" t="s">
        <v>36</v>
      </c>
      <c r="E9" s="284"/>
      <c r="F9" s="284"/>
      <c r="G9" s="284"/>
      <c r="H9" s="284"/>
      <c r="I9" s="284"/>
      <c r="J9" s="284"/>
    </row>
    <row r="10" spans="2:11" ht="13.5" customHeight="1">
      <c r="B10" s="46"/>
      <c r="C10" s="10"/>
      <c r="D10" s="24"/>
      <c r="E10" s="24"/>
      <c r="F10" s="24"/>
      <c r="G10" s="24"/>
      <c r="H10" s="24"/>
      <c r="I10" s="24"/>
      <c r="J10" s="24"/>
    </row>
    <row r="11" spans="2:11" ht="31.5" customHeight="1">
      <c r="B11" s="45" t="s">
        <v>491</v>
      </c>
      <c r="C11" s="10"/>
      <c r="D11" s="298" t="s">
        <v>36</v>
      </c>
      <c r="E11" s="298"/>
      <c r="F11" s="298"/>
      <c r="G11" s="298"/>
      <c r="H11" s="298"/>
      <c r="I11" s="298"/>
      <c r="J11" s="24"/>
    </row>
    <row r="12" spans="2:11" ht="13.5" customHeight="1">
      <c r="B12" s="10"/>
      <c r="C12" s="10"/>
      <c r="D12" s="10"/>
      <c r="E12" s="10"/>
      <c r="F12" s="10"/>
      <c r="G12" s="10"/>
      <c r="H12" s="10"/>
      <c r="I12" s="10"/>
      <c r="J12" s="10"/>
    </row>
    <row r="13" spans="2:11" ht="28.5" customHeight="1">
      <c r="B13" s="45" t="s">
        <v>476</v>
      </c>
      <c r="D13" s="297" t="s">
        <v>36</v>
      </c>
      <c r="E13" s="297"/>
      <c r="F13" s="297"/>
      <c r="G13" s="297"/>
      <c r="H13" s="297"/>
      <c r="I13" s="297"/>
      <c r="J13" s="297"/>
      <c r="K13" s="48"/>
    </row>
    <row r="14" spans="2:11">
      <c r="B14" s="46"/>
      <c r="C14" s="10"/>
      <c r="D14" s="10" t="s">
        <v>36</v>
      </c>
      <c r="E14" s="10"/>
      <c r="F14" s="10"/>
      <c r="G14" s="10"/>
      <c r="H14" s="10"/>
      <c r="I14" s="10"/>
      <c r="J14" s="10"/>
    </row>
    <row r="15" spans="2:11" ht="28.5" customHeight="1">
      <c r="B15" s="45" t="s">
        <v>477</v>
      </c>
      <c r="D15" s="263" t="s">
        <v>36</v>
      </c>
      <c r="E15" s="263"/>
      <c r="F15" s="263"/>
      <c r="G15" s="263"/>
      <c r="H15" s="263"/>
      <c r="I15" s="11"/>
      <c r="J15" s="11"/>
    </row>
    <row r="16" spans="2:11" ht="13.5" customHeight="1">
      <c r="B16" s="45"/>
      <c r="D16" s="108" t="s">
        <v>36</v>
      </c>
      <c r="E16" s="97"/>
      <c r="F16" s="97"/>
      <c r="G16" s="97"/>
      <c r="H16" s="97"/>
      <c r="I16" s="11"/>
      <c r="J16" s="11"/>
    </row>
    <row r="17" spans="2:11" ht="28.5" customHeight="1">
      <c r="B17" s="45" t="s">
        <v>478</v>
      </c>
      <c r="D17" s="299" t="s">
        <v>36</v>
      </c>
      <c r="E17" s="299"/>
      <c r="F17" s="92"/>
      <c r="G17" s="92"/>
      <c r="H17" s="92"/>
      <c r="I17" s="11"/>
      <c r="J17" s="11"/>
    </row>
    <row r="18" spans="2:11" ht="14.25" customHeight="1">
      <c r="B18" s="10"/>
      <c r="C18" s="10"/>
      <c r="D18" s="10"/>
      <c r="E18" s="10"/>
      <c r="F18" s="10"/>
      <c r="G18" s="10"/>
      <c r="H18" s="10"/>
      <c r="I18" s="10"/>
      <c r="J18" s="10"/>
    </row>
    <row r="19" spans="2:11" ht="25.5" customHeight="1">
      <c r="B19" s="263" t="s">
        <v>490</v>
      </c>
      <c r="C19" s="263"/>
      <c r="D19" s="263"/>
      <c r="E19" s="263"/>
      <c r="F19" s="264"/>
      <c r="G19" s="264"/>
      <c r="H19" s="264"/>
      <c r="I19" s="264"/>
      <c r="J19" s="264"/>
    </row>
    <row r="20" spans="2:11" s="16" customFormat="1" ht="6.75" customHeight="1">
      <c r="B20" s="14"/>
      <c r="C20" s="14"/>
      <c r="D20" s="14"/>
      <c r="E20" s="14"/>
      <c r="F20" s="15"/>
      <c r="G20" s="15"/>
      <c r="H20" s="15"/>
      <c r="I20" s="15"/>
      <c r="J20" s="15"/>
      <c r="K20" s="10"/>
    </row>
    <row r="21" spans="2:11">
      <c r="B21" s="255" t="s">
        <v>40</v>
      </c>
      <c r="C21" s="255"/>
      <c r="D21" s="255"/>
      <c r="E21" s="293" t="s">
        <v>36</v>
      </c>
      <c r="F21" s="294"/>
      <c r="G21" s="294"/>
      <c r="H21" s="294"/>
      <c r="I21" s="294"/>
      <c r="J21" s="294"/>
      <c r="K21" s="25"/>
    </row>
    <row r="22" spans="2:11">
      <c r="B22" s="257"/>
      <c r="C22" s="257"/>
      <c r="D22" s="257"/>
      <c r="E22" s="295"/>
      <c r="F22" s="296"/>
      <c r="G22" s="296"/>
      <c r="H22" s="296"/>
      <c r="I22" s="296"/>
      <c r="J22" s="296"/>
      <c r="K22" s="25"/>
    </row>
    <row r="23" spans="2:11">
      <c r="B23" s="203" t="s">
        <v>489</v>
      </c>
      <c r="C23" s="203"/>
      <c r="D23" s="203"/>
      <c r="E23" s="283" t="s">
        <v>36</v>
      </c>
      <c r="F23" s="284"/>
      <c r="G23" s="284"/>
      <c r="H23" s="284"/>
      <c r="I23" s="284"/>
      <c r="J23" s="284"/>
    </row>
    <row r="24" spans="2:11">
      <c r="B24" s="203"/>
      <c r="C24" s="203"/>
      <c r="D24" s="203"/>
      <c r="E24" s="283"/>
      <c r="F24" s="284"/>
      <c r="G24" s="284"/>
      <c r="H24" s="284"/>
      <c r="I24" s="284"/>
      <c r="J24" s="284"/>
    </row>
    <row r="25" spans="2:11">
      <c r="B25" s="257" t="s">
        <v>522</v>
      </c>
      <c r="C25" s="257"/>
      <c r="D25" s="257"/>
      <c r="E25" s="109"/>
      <c r="F25" s="110"/>
      <c r="G25" s="110"/>
      <c r="H25" s="110"/>
      <c r="I25" s="110"/>
      <c r="J25" s="110"/>
    </row>
    <row r="26" spans="2:11">
      <c r="B26" s="257"/>
      <c r="C26" s="257"/>
      <c r="D26" s="257"/>
      <c r="E26" s="109"/>
      <c r="F26" s="110"/>
      <c r="G26" s="110"/>
      <c r="H26" s="110"/>
      <c r="I26" s="110"/>
      <c r="J26" s="110"/>
    </row>
    <row r="27" spans="2:11">
      <c r="B27" s="285" t="s">
        <v>466</v>
      </c>
      <c r="C27" s="285"/>
      <c r="D27" s="286"/>
      <c r="E27" s="283" t="s">
        <v>36</v>
      </c>
      <c r="F27" s="284"/>
      <c r="G27" s="284"/>
      <c r="H27" s="284"/>
      <c r="I27" s="284"/>
      <c r="J27" s="284"/>
      <c r="K27" s="17"/>
    </row>
    <row r="28" spans="2:11">
      <c r="B28" s="287"/>
      <c r="C28" s="287"/>
      <c r="D28" s="288"/>
      <c r="E28" s="289"/>
      <c r="F28" s="290"/>
      <c r="G28" s="290"/>
      <c r="H28" s="290"/>
      <c r="I28" s="290"/>
      <c r="J28" s="290"/>
    </row>
    <row r="29" spans="2:11" ht="8.25" customHeight="1">
      <c r="B29" s="10"/>
      <c r="C29" s="10"/>
      <c r="D29" s="10"/>
      <c r="E29" s="49"/>
      <c r="F29" s="49"/>
      <c r="G29" s="49"/>
      <c r="H29" s="49"/>
      <c r="I29" s="49"/>
      <c r="J29" s="49"/>
      <c r="K29" s="25"/>
    </row>
    <row r="30" spans="2:11" ht="23.25" customHeight="1">
      <c r="B30" s="263" t="s">
        <v>41</v>
      </c>
      <c r="C30" s="263"/>
      <c r="D30" s="263"/>
      <c r="E30" s="263"/>
      <c r="F30" s="264"/>
      <c r="G30" s="264"/>
      <c r="H30" s="264"/>
      <c r="I30" s="264"/>
      <c r="J30" s="264"/>
    </row>
    <row r="31" spans="2:11" ht="25.5" customHeight="1">
      <c r="B31" s="272" t="s">
        <v>497</v>
      </c>
      <c r="C31" s="272"/>
      <c r="D31" s="272"/>
      <c r="E31" s="272"/>
      <c r="F31" s="272"/>
      <c r="G31" s="272"/>
      <c r="H31" s="272"/>
      <c r="I31" s="272"/>
      <c r="J31" s="272"/>
    </row>
    <row r="32" spans="2:11" ht="25.5" customHeight="1">
      <c r="B32" s="255" t="s">
        <v>523</v>
      </c>
      <c r="C32" s="255"/>
      <c r="D32" s="256"/>
      <c r="E32" s="269" t="s">
        <v>492</v>
      </c>
      <c r="F32" s="270"/>
      <c r="G32" s="270"/>
      <c r="H32" s="270"/>
      <c r="I32" s="270"/>
      <c r="J32" s="270"/>
    </row>
    <row r="33" spans="1:10" ht="15" customHeight="1">
      <c r="B33" s="257"/>
      <c r="C33" s="257"/>
      <c r="D33" s="258"/>
      <c r="E33" s="271" t="s">
        <v>36</v>
      </c>
      <c r="F33" s="271"/>
      <c r="G33" s="271"/>
      <c r="H33" s="271"/>
      <c r="I33" s="271"/>
      <c r="J33" s="271"/>
    </row>
    <row r="34" spans="1:10">
      <c r="B34" s="257"/>
      <c r="C34" s="257"/>
      <c r="D34" s="258"/>
      <c r="E34" s="271"/>
      <c r="F34" s="271"/>
      <c r="G34" s="271"/>
      <c r="H34" s="271"/>
      <c r="I34" s="271"/>
      <c r="J34" s="271"/>
    </row>
    <row r="35" spans="1:10" ht="24.75" customHeight="1">
      <c r="B35" s="257"/>
      <c r="C35" s="257"/>
      <c r="D35" s="258"/>
      <c r="E35" s="269" t="s">
        <v>493</v>
      </c>
      <c r="F35" s="270"/>
      <c r="G35" s="270"/>
      <c r="H35" s="270"/>
      <c r="I35" s="270"/>
      <c r="J35" s="270"/>
    </row>
    <row r="36" spans="1:10" ht="19.5" customHeight="1">
      <c r="B36" s="257"/>
      <c r="C36" s="257"/>
      <c r="D36" s="258"/>
      <c r="E36" s="271" t="s">
        <v>36</v>
      </c>
      <c r="F36" s="271"/>
      <c r="G36" s="271"/>
      <c r="H36" s="271"/>
      <c r="I36" s="271"/>
      <c r="J36" s="271"/>
    </row>
    <row r="37" spans="1:10">
      <c r="B37" s="257"/>
      <c r="C37" s="257"/>
      <c r="D37" s="258"/>
      <c r="E37" s="271"/>
      <c r="F37" s="271"/>
      <c r="G37" s="271"/>
      <c r="H37" s="271"/>
      <c r="I37" s="271"/>
      <c r="J37" s="271"/>
    </row>
    <row r="38" spans="1:10">
      <c r="B38" s="259"/>
      <c r="C38" s="259"/>
      <c r="D38" s="260"/>
      <c r="E38" s="271"/>
      <c r="F38" s="271"/>
      <c r="G38" s="271"/>
      <c r="H38" s="271"/>
      <c r="I38" s="271"/>
      <c r="J38" s="271"/>
    </row>
    <row r="39" spans="1:10" ht="9" customHeight="1">
      <c r="B39" s="128"/>
      <c r="C39" s="128"/>
      <c r="D39" s="128"/>
      <c r="E39" s="129"/>
      <c r="F39" s="129"/>
      <c r="G39" s="129"/>
      <c r="H39" s="129"/>
      <c r="I39" s="129"/>
      <c r="J39" s="129"/>
    </row>
    <row r="40" spans="1:10" ht="28.5" customHeight="1">
      <c r="A40" s="102"/>
      <c r="B40" s="273" t="s">
        <v>524</v>
      </c>
      <c r="C40" s="273"/>
      <c r="D40" s="274"/>
      <c r="E40" s="269" t="s">
        <v>494</v>
      </c>
      <c r="F40" s="270"/>
      <c r="G40" s="270"/>
      <c r="H40" s="270"/>
      <c r="I40" s="270"/>
      <c r="J40" s="270"/>
    </row>
    <row r="41" spans="1:10" ht="15" customHeight="1">
      <c r="A41" s="102"/>
      <c r="B41" s="275"/>
      <c r="C41" s="275"/>
      <c r="D41" s="276"/>
      <c r="E41" s="279" t="s">
        <v>495</v>
      </c>
      <c r="F41" s="280"/>
      <c r="G41" s="280"/>
      <c r="H41" s="280"/>
      <c r="I41" s="89"/>
      <c r="J41" s="89"/>
    </row>
    <row r="42" spans="1:10" ht="44.25" customHeight="1">
      <c r="A42" s="102"/>
      <c r="B42" s="275"/>
      <c r="C42" s="275"/>
      <c r="D42" s="276"/>
      <c r="E42" s="265" t="s">
        <v>36</v>
      </c>
      <c r="F42" s="266"/>
      <c r="G42" s="266"/>
      <c r="H42" s="266"/>
      <c r="I42" s="266"/>
      <c r="J42" s="266"/>
    </row>
    <row r="43" spans="1:10" ht="15" customHeight="1">
      <c r="A43" s="102"/>
      <c r="B43" s="275"/>
      <c r="C43" s="275"/>
      <c r="D43" s="276"/>
      <c r="E43" s="267" t="s">
        <v>467</v>
      </c>
      <c r="F43" s="268"/>
      <c r="G43" s="268"/>
      <c r="H43" s="91"/>
      <c r="I43" s="91"/>
      <c r="J43" s="91"/>
    </row>
    <row r="44" spans="1:10" ht="51.75" customHeight="1">
      <c r="A44" s="102"/>
      <c r="B44" s="275"/>
      <c r="C44" s="275"/>
      <c r="D44" s="276"/>
      <c r="E44" s="261" t="s">
        <v>36</v>
      </c>
      <c r="F44" s="262"/>
      <c r="G44" s="262"/>
      <c r="H44" s="262"/>
      <c r="I44" s="262"/>
      <c r="J44" s="262"/>
    </row>
    <row r="45" spans="1:10" ht="25.5" customHeight="1">
      <c r="A45" s="102"/>
      <c r="B45" s="275"/>
      <c r="C45" s="275"/>
      <c r="D45" s="276"/>
      <c r="E45" s="269" t="s">
        <v>496</v>
      </c>
      <c r="F45" s="270"/>
      <c r="G45" s="270"/>
      <c r="H45" s="270"/>
      <c r="I45" s="270"/>
      <c r="J45" s="270"/>
    </row>
    <row r="46" spans="1:10" ht="15" customHeight="1">
      <c r="A46" s="102"/>
      <c r="B46" s="275"/>
      <c r="C46" s="275"/>
      <c r="D46" s="276"/>
      <c r="E46" s="279" t="s">
        <v>495</v>
      </c>
      <c r="F46" s="280"/>
      <c r="G46" s="280"/>
      <c r="H46" s="280"/>
      <c r="I46" s="90"/>
      <c r="J46" s="90"/>
    </row>
    <row r="47" spans="1:10" ht="49.5" customHeight="1">
      <c r="A47" s="102"/>
      <c r="B47" s="275"/>
      <c r="C47" s="275"/>
      <c r="D47" s="276"/>
      <c r="E47" s="265" t="s">
        <v>36</v>
      </c>
      <c r="F47" s="266"/>
      <c r="G47" s="266"/>
      <c r="H47" s="266"/>
      <c r="I47" s="266"/>
      <c r="J47" s="266"/>
    </row>
    <row r="48" spans="1:10">
      <c r="A48" s="102"/>
      <c r="B48" s="275"/>
      <c r="C48" s="275"/>
      <c r="D48" s="276"/>
      <c r="E48" s="267" t="s">
        <v>467</v>
      </c>
      <c r="F48" s="268"/>
      <c r="G48" s="268"/>
      <c r="H48" s="91"/>
      <c r="I48" s="91"/>
      <c r="J48" s="91"/>
    </row>
    <row r="49" spans="1:10" ht="49.5" customHeight="1">
      <c r="A49" s="102"/>
      <c r="B49" s="275"/>
      <c r="C49" s="275"/>
      <c r="D49" s="276"/>
      <c r="E49" s="261" t="s">
        <v>36</v>
      </c>
      <c r="F49" s="262"/>
      <c r="G49" s="262"/>
      <c r="H49" s="262"/>
      <c r="I49" s="262"/>
      <c r="J49" s="262"/>
    </row>
    <row r="50" spans="1:10" ht="25.5" customHeight="1">
      <c r="A50" s="102"/>
      <c r="B50" s="275"/>
      <c r="C50" s="275"/>
      <c r="D50" s="276"/>
      <c r="E50" s="269" t="s">
        <v>504</v>
      </c>
      <c r="F50" s="270"/>
      <c r="G50" s="270"/>
      <c r="H50" s="270"/>
      <c r="I50" s="270"/>
      <c r="J50" s="270"/>
    </row>
    <row r="51" spans="1:10" ht="15" customHeight="1">
      <c r="A51" s="102"/>
      <c r="B51" s="275"/>
      <c r="C51" s="275"/>
      <c r="D51" s="276"/>
      <c r="E51" s="281" t="s">
        <v>505</v>
      </c>
      <c r="F51" s="282"/>
      <c r="G51" s="282"/>
      <c r="H51" s="282"/>
      <c r="I51" s="282"/>
      <c r="J51" s="90"/>
    </row>
    <row r="52" spans="1:10" ht="49.5" customHeight="1">
      <c r="A52" s="102"/>
      <c r="B52" s="275"/>
      <c r="C52" s="275"/>
      <c r="D52" s="276"/>
      <c r="E52" s="261" t="s">
        <v>36</v>
      </c>
      <c r="F52" s="262"/>
      <c r="G52" s="262"/>
      <c r="H52" s="262"/>
      <c r="I52" s="262"/>
      <c r="J52" s="262"/>
    </row>
    <row r="53" spans="1:10">
      <c r="A53" s="102"/>
      <c r="B53" s="275"/>
      <c r="C53" s="275"/>
      <c r="D53" s="276"/>
      <c r="E53" s="267" t="s">
        <v>467</v>
      </c>
      <c r="F53" s="268"/>
      <c r="G53" s="268"/>
      <c r="H53" s="91"/>
      <c r="I53" s="91"/>
      <c r="J53" s="91"/>
    </row>
    <row r="54" spans="1:10" ht="49.5" customHeight="1">
      <c r="A54" s="111"/>
      <c r="B54" s="277"/>
      <c r="C54" s="277"/>
      <c r="D54" s="278"/>
      <c r="E54" s="261" t="s">
        <v>36</v>
      </c>
      <c r="F54" s="262"/>
      <c r="G54" s="262"/>
      <c r="H54" s="262"/>
      <c r="I54" s="262"/>
      <c r="J54" s="262"/>
    </row>
    <row r="55" spans="1:10"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B57" s="10"/>
      <c r="C57" s="10"/>
      <c r="D57" s="10"/>
      <c r="E57" s="10"/>
      <c r="F57" s="10"/>
      <c r="G57" s="10"/>
      <c r="H57" s="10"/>
      <c r="I57" s="10"/>
      <c r="J57" s="10"/>
    </row>
    <row r="66" ht="15" customHeight="1"/>
    <row r="67" ht="21" customHeight="1"/>
    <row r="80" ht="15" customHeight="1"/>
  </sheetData>
  <customSheetViews>
    <customSheetView guid="{E843D2E1-12C3-478A-96E0-24DDB019A8A2}" scale="80" showPageBreaks="1" showGridLines="0" showRowCol="0" printArea="1" hiddenColumns="1" state="hidden" topLeftCell="A36">
      <selection activeCell="K39" sqref="K39"/>
      <pageMargins left="0.23" right="0.15748031496062992" top="0.74803149606299213" bottom="0.71" header="0.31496062992125984" footer="0.31496062992125984"/>
      <pageSetup scale="67" orientation="portrait" r:id="rId1"/>
    </customSheetView>
    <customSheetView guid="{FABF8ABF-422B-4505-A28E-8C6750E4CAAD}" scale="80" showGridLines="0" showRowCol="0" hiddenColumns="1" state="hidden" topLeftCell="A36">
      <selection activeCell="K39" sqref="K39"/>
      <pageMargins left="0.23" right="0.15748031496062992" top="0.74803149606299213" bottom="0.71" header="0.31496062992125984" footer="0.31496062992125984"/>
      <pageSetup scale="67" orientation="portrait" r:id="rId2"/>
    </customSheetView>
    <customSheetView guid="{3EBA94DB-5D21-404C-94B7-73E0B6599915}" scale="80" showGridLines="0" showRowCol="0" hiddenColumns="1" state="hidden" topLeftCell="A36">
      <selection activeCell="K39" sqref="K39"/>
      <pageMargins left="0.23" right="0.15748031496062992" top="0.74803149606299213" bottom="0.71" header="0.31496062992125984" footer="0.31496062992125984"/>
      <pageSetup scale="67" orientation="portrait" r:id="rId3"/>
    </customSheetView>
  </customSheetViews>
  <mergeCells count="39">
    <mergeCell ref="B23:D24"/>
    <mergeCell ref="E23:J24"/>
    <mergeCell ref="B27:D28"/>
    <mergeCell ref="E27:J28"/>
    <mergeCell ref="D4:H4"/>
    <mergeCell ref="D5:H5"/>
    <mergeCell ref="B19:J19"/>
    <mergeCell ref="B21:D22"/>
    <mergeCell ref="E21:J22"/>
    <mergeCell ref="D13:J13"/>
    <mergeCell ref="D15:H15"/>
    <mergeCell ref="D11:I11"/>
    <mergeCell ref="D9:J9"/>
    <mergeCell ref="D17:E17"/>
    <mergeCell ref="B25:D26"/>
    <mergeCell ref="E53:G53"/>
    <mergeCell ref="E32:J32"/>
    <mergeCell ref="E33:J34"/>
    <mergeCell ref="E36:J37"/>
    <mergeCell ref="B31:J31"/>
    <mergeCell ref="B40:D54"/>
    <mergeCell ref="E41:H41"/>
    <mergeCell ref="E38:J38"/>
    <mergeCell ref="E45:J45"/>
    <mergeCell ref="E46:H46"/>
    <mergeCell ref="E40:J40"/>
    <mergeCell ref="E43:G43"/>
    <mergeCell ref="E54:J54"/>
    <mergeCell ref="E50:J50"/>
    <mergeCell ref="E51:I51"/>
    <mergeCell ref="E35:J35"/>
    <mergeCell ref="B32:D38"/>
    <mergeCell ref="E44:J44"/>
    <mergeCell ref="E49:J49"/>
    <mergeCell ref="E52:J52"/>
    <mergeCell ref="B30:J30"/>
    <mergeCell ref="E42:J42"/>
    <mergeCell ref="E47:J47"/>
    <mergeCell ref="E48:G48"/>
  </mergeCells>
  <pageMargins left="0.23" right="0.15748031496062992" top="0.74803149606299213" bottom="0.71" header="0.31496062992125984" footer="0.31496062992125984"/>
  <pageSetup scale="67"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0"/>
  <dimension ref="A1:L78"/>
  <sheetViews>
    <sheetView showGridLines="0" showRowColHeaders="0" topLeftCell="A25" zoomScale="80" zoomScaleNormal="80" workbookViewId="0">
      <selection activeCell="B62" sqref="B62"/>
    </sheetView>
  </sheetViews>
  <sheetFormatPr baseColWidth="10" defaultColWidth="0" defaultRowHeight="15"/>
  <cols>
    <col min="1" max="1" width="11.42578125" customWidth="1"/>
    <col min="2" max="6" width="14.140625" customWidth="1"/>
    <col min="7" max="7" width="14.5703125" customWidth="1"/>
    <col min="8" max="8" width="15.140625" customWidth="1"/>
    <col min="9" max="10" width="14.140625" customWidth="1"/>
    <col min="11" max="11" width="11.42578125" customWidth="1"/>
  </cols>
  <sheetData>
    <row r="1" spans="1:11" ht="15" customHeight="1"/>
    <row r="2" spans="1:11" ht="15" customHeight="1"/>
    <row r="3" spans="1:11" ht="15.75" customHeight="1" thickBot="1"/>
    <row r="4" spans="1:11" ht="31.5" customHeight="1" thickTop="1" thickBot="1">
      <c r="D4" s="291" t="s">
        <v>110</v>
      </c>
      <c r="E4" s="291"/>
      <c r="F4" s="291"/>
      <c r="G4" s="291"/>
      <c r="H4" s="291"/>
      <c r="I4" s="291"/>
    </row>
    <row r="5" spans="1:11" ht="18" customHeight="1" thickTop="1">
      <c r="D5" s="300" t="s">
        <v>39</v>
      </c>
      <c r="E5" s="300"/>
      <c r="F5" s="300"/>
      <c r="G5" s="300"/>
      <c r="H5" s="300"/>
      <c r="I5" s="300"/>
    </row>
    <row r="6" spans="1:11" ht="9" customHeight="1">
      <c r="D6" s="26"/>
      <c r="E6" s="26"/>
      <c r="F6" s="26"/>
      <c r="G6" s="26"/>
    </row>
    <row r="7" spans="1:11" ht="9" customHeight="1">
      <c r="B7" s="47"/>
      <c r="C7" s="47"/>
      <c r="D7" s="47"/>
      <c r="E7" s="47"/>
      <c r="F7" s="47"/>
      <c r="G7" s="47"/>
      <c r="H7" s="47"/>
      <c r="I7" s="47"/>
      <c r="J7" s="47"/>
    </row>
    <row r="8" spans="1:11" ht="12.75" customHeight="1">
      <c r="J8" s="25"/>
    </row>
    <row r="9" spans="1:11" ht="24.75" customHeight="1">
      <c r="B9" s="318" t="s">
        <v>507</v>
      </c>
      <c r="C9" s="318"/>
      <c r="D9" s="318"/>
      <c r="E9" s="318"/>
      <c r="F9" s="319"/>
      <c r="G9" s="319"/>
      <c r="H9" s="319"/>
      <c r="I9" s="319"/>
      <c r="J9" s="319"/>
    </row>
    <row r="10" spans="1:11" ht="29.25" customHeight="1">
      <c r="B10" s="305" t="s">
        <v>498</v>
      </c>
      <c r="C10" s="305"/>
      <c r="D10" s="305"/>
      <c r="E10" s="305"/>
      <c r="F10" s="305"/>
      <c r="G10" s="305"/>
      <c r="H10" s="305"/>
      <c r="I10" s="305"/>
      <c r="J10" s="305"/>
      <c r="K10" s="25"/>
    </row>
    <row r="11" spans="1:11">
      <c r="B11" s="320" t="s">
        <v>509</v>
      </c>
      <c r="C11" s="316"/>
      <c r="D11" s="316"/>
      <c r="E11" s="70"/>
      <c r="F11" s="54"/>
      <c r="G11" s="54"/>
      <c r="H11" s="54"/>
      <c r="I11" s="54"/>
      <c r="J11" s="54"/>
      <c r="K11" s="25"/>
    </row>
    <row r="12" spans="1:11">
      <c r="B12" s="316"/>
      <c r="C12" s="316"/>
      <c r="D12" s="316"/>
      <c r="E12" s="303"/>
      <c r="F12" s="304"/>
      <c r="G12" s="304"/>
      <c r="H12" s="304"/>
      <c r="I12" s="304"/>
      <c r="J12" s="304"/>
    </row>
    <row r="13" spans="1:11">
      <c r="B13" s="316"/>
      <c r="C13" s="316"/>
      <c r="D13" s="316"/>
      <c r="E13" s="303"/>
      <c r="F13" s="304"/>
      <c r="G13" s="304"/>
      <c r="H13" s="304"/>
      <c r="I13" s="304"/>
      <c r="J13" s="304"/>
    </row>
    <row r="14" spans="1:11" ht="7.5" customHeight="1">
      <c r="B14" s="52"/>
      <c r="C14" s="52"/>
      <c r="D14" s="52"/>
      <c r="E14" s="55"/>
      <c r="F14" s="52"/>
      <c r="G14" s="52"/>
      <c r="H14" s="52"/>
      <c r="I14" s="52"/>
      <c r="J14" s="52"/>
      <c r="K14" s="25"/>
    </row>
    <row r="15" spans="1:11" ht="9" customHeight="1">
      <c r="A15" s="102"/>
      <c r="B15" s="60"/>
      <c r="C15" s="60"/>
      <c r="D15" s="60"/>
      <c r="E15" s="63"/>
      <c r="F15" s="60"/>
      <c r="G15" s="60"/>
      <c r="H15" s="60"/>
      <c r="I15" s="60"/>
      <c r="J15" s="60"/>
      <c r="K15" s="102"/>
    </row>
    <row r="16" spans="1:11">
      <c r="A16" s="102"/>
      <c r="B16" s="301" t="s">
        <v>510</v>
      </c>
      <c r="C16" s="302"/>
      <c r="D16" s="302"/>
      <c r="E16" s="303"/>
      <c r="F16" s="304"/>
      <c r="G16" s="304"/>
      <c r="H16" s="304"/>
      <c r="I16" s="304"/>
      <c r="J16" s="304"/>
    </row>
    <row r="17" spans="1:12" ht="14.25" customHeight="1">
      <c r="A17" s="102"/>
      <c r="B17" s="302"/>
      <c r="C17" s="302"/>
      <c r="D17" s="302"/>
      <c r="E17" s="303"/>
      <c r="F17" s="304"/>
      <c r="G17" s="304"/>
      <c r="H17" s="304"/>
      <c r="I17" s="304"/>
      <c r="J17" s="304"/>
    </row>
    <row r="18" spans="1:12" ht="8.25" customHeight="1">
      <c r="A18" s="102"/>
      <c r="B18" s="61"/>
      <c r="C18" s="61"/>
      <c r="D18" s="61"/>
      <c r="E18" s="64"/>
      <c r="F18" s="62"/>
      <c r="G18" s="62"/>
      <c r="H18" s="62"/>
      <c r="I18" s="62"/>
      <c r="J18" s="62"/>
      <c r="K18" s="102"/>
    </row>
    <row r="19" spans="1:12" ht="30" customHeight="1">
      <c r="B19" s="313" t="s">
        <v>499</v>
      </c>
      <c r="C19" s="313"/>
      <c r="D19" s="313"/>
      <c r="E19" s="313"/>
      <c r="F19" s="313"/>
      <c r="G19" s="313"/>
      <c r="H19" s="313"/>
      <c r="I19" s="313"/>
      <c r="J19" s="313"/>
    </row>
    <row r="20" spans="1:12">
      <c r="B20" s="314" t="s">
        <v>511</v>
      </c>
      <c r="C20" s="315"/>
      <c r="D20" s="315"/>
      <c r="E20" s="73"/>
      <c r="F20" s="74"/>
      <c r="G20" s="74"/>
      <c r="H20" s="74"/>
      <c r="I20" s="74"/>
      <c r="J20" s="74"/>
    </row>
    <row r="21" spans="1:12" ht="22.5" customHeight="1">
      <c r="B21" s="316"/>
      <c r="C21" s="316"/>
      <c r="D21" s="316"/>
      <c r="E21" s="306" t="s">
        <v>42</v>
      </c>
      <c r="F21" s="307"/>
      <c r="G21" s="317"/>
      <c r="H21" s="306" t="s">
        <v>43</v>
      </c>
      <c r="I21" s="307"/>
      <c r="J21" s="307"/>
    </row>
    <row r="22" spans="1:12" ht="21.75" customHeight="1">
      <c r="B22" s="316"/>
      <c r="C22" s="316"/>
      <c r="D22" s="316"/>
      <c r="E22" s="308">
        <v>1</v>
      </c>
      <c r="F22" s="309"/>
      <c r="G22" s="310"/>
      <c r="H22" s="311" t="s">
        <v>36</v>
      </c>
      <c r="I22" s="312"/>
      <c r="J22" s="312"/>
    </row>
    <row r="23" spans="1:12" ht="21.75" customHeight="1">
      <c r="B23" s="59"/>
      <c r="C23" s="59"/>
      <c r="D23" s="59"/>
      <c r="E23" s="333">
        <v>2</v>
      </c>
      <c r="F23" s="334"/>
      <c r="G23" s="335"/>
      <c r="H23" s="364" t="s">
        <v>36</v>
      </c>
      <c r="I23" s="271"/>
      <c r="J23" s="271"/>
    </row>
    <row r="24" spans="1:12" ht="21.75" customHeight="1">
      <c r="B24" s="59"/>
      <c r="C24" s="59"/>
      <c r="D24" s="59"/>
      <c r="E24" s="333">
        <v>3</v>
      </c>
      <c r="F24" s="334"/>
      <c r="G24" s="335"/>
      <c r="H24" s="364" t="s">
        <v>36</v>
      </c>
      <c r="I24" s="271"/>
      <c r="J24" s="271"/>
    </row>
    <row r="25" spans="1:12" ht="21.75" customHeight="1">
      <c r="B25" s="59"/>
      <c r="C25" s="59"/>
      <c r="D25" s="59"/>
      <c r="E25" s="333">
        <v>4</v>
      </c>
      <c r="F25" s="334"/>
      <c r="G25" s="335"/>
      <c r="H25" s="364" t="s">
        <v>36</v>
      </c>
      <c r="I25" s="271"/>
      <c r="J25" s="271"/>
    </row>
    <row r="26" spans="1:12" ht="15.75" customHeight="1">
      <c r="A26" s="25"/>
      <c r="B26" s="52"/>
      <c r="C26" s="52"/>
      <c r="D26" s="52"/>
      <c r="E26" s="333">
        <v>5</v>
      </c>
      <c r="F26" s="334"/>
      <c r="G26" s="335"/>
      <c r="H26" s="364" t="s">
        <v>36</v>
      </c>
      <c r="I26" s="271"/>
      <c r="J26" s="271"/>
    </row>
    <row r="27" spans="1:12" ht="7.5" customHeight="1">
      <c r="B27" s="56"/>
      <c r="C27" s="56"/>
      <c r="D27" s="56"/>
      <c r="E27" s="76"/>
      <c r="F27" s="77"/>
      <c r="G27" s="78"/>
      <c r="H27" s="71"/>
      <c r="I27" s="72"/>
      <c r="J27" s="72"/>
    </row>
    <row r="28" spans="1:12" ht="9" customHeight="1">
      <c r="A28" s="102"/>
      <c r="B28" s="60"/>
      <c r="C28" s="60"/>
      <c r="D28" s="60"/>
      <c r="E28" s="63"/>
      <c r="F28" s="60"/>
      <c r="G28" s="60"/>
      <c r="H28" s="60"/>
      <c r="I28" s="60"/>
      <c r="J28" s="60"/>
      <c r="K28" s="102"/>
    </row>
    <row r="29" spans="1:12">
      <c r="A29" s="102"/>
      <c r="B29" s="301" t="s">
        <v>512</v>
      </c>
      <c r="C29" s="302"/>
      <c r="D29" s="302"/>
      <c r="E29" s="303"/>
      <c r="F29" s="304"/>
      <c r="G29" s="304"/>
      <c r="H29" s="304"/>
      <c r="I29" s="304"/>
      <c r="J29" s="304"/>
    </row>
    <row r="30" spans="1:12" ht="14.25" customHeight="1">
      <c r="A30" s="102"/>
      <c r="B30" s="302"/>
      <c r="C30" s="302"/>
      <c r="D30" s="302"/>
      <c r="E30" s="303"/>
      <c r="F30" s="304"/>
      <c r="G30" s="304"/>
      <c r="H30" s="304"/>
      <c r="I30" s="304"/>
      <c r="J30" s="304"/>
    </row>
    <row r="31" spans="1:12" ht="8.25" customHeight="1">
      <c r="A31" s="102"/>
      <c r="B31" s="61"/>
      <c r="C31" s="61"/>
      <c r="D31" s="61"/>
      <c r="E31" s="64"/>
      <c r="F31" s="62"/>
      <c r="G31" s="62"/>
      <c r="H31" s="62"/>
      <c r="I31" s="62"/>
      <c r="J31" s="62"/>
      <c r="K31" s="102"/>
    </row>
    <row r="32" spans="1:12" ht="30" customHeight="1">
      <c r="A32" s="96"/>
      <c r="B32" s="332" t="s">
        <v>500</v>
      </c>
      <c r="C32" s="332"/>
      <c r="D32" s="332"/>
      <c r="E32" s="332"/>
      <c r="F32" s="332"/>
      <c r="G32" s="332"/>
      <c r="H32" s="332"/>
      <c r="I32" s="332"/>
      <c r="J32" s="332"/>
      <c r="L32" s="123"/>
    </row>
    <row r="33" spans="1:12" ht="25.5" customHeight="1">
      <c r="A33" s="25"/>
      <c r="B33" s="331" t="s">
        <v>501</v>
      </c>
      <c r="C33" s="331"/>
      <c r="D33" s="331"/>
      <c r="E33" s="331"/>
      <c r="F33" s="331"/>
      <c r="G33" s="331"/>
      <c r="H33" s="331"/>
      <c r="I33" s="331"/>
      <c r="J33" s="331"/>
      <c r="K33" s="102"/>
      <c r="L33" s="118"/>
    </row>
    <row r="34" spans="1:12" ht="9" customHeight="1">
      <c r="A34" s="25"/>
      <c r="B34" s="60"/>
      <c r="C34" s="60"/>
      <c r="D34" s="60"/>
      <c r="E34" s="336"/>
      <c r="F34" s="337"/>
      <c r="G34" s="337"/>
      <c r="H34" s="337"/>
      <c r="I34" s="337"/>
      <c r="J34" s="337"/>
      <c r="L34" s="54"/>
    </row>
    <row r="35" spans="1:12">
      <c r="A35" s="25"/>
      <c r="B35" s="301" t="s">
        <v>513</v>
      </c>
      <c r="C35" s="302"/>
      <c r="D35" s="302"/>
      <c r="E35" s="338"/>
      <c r="F35" s="339"/>
      <c r="G35" s="339"/>
      <c r="H35" s="339"/>
      <c r="I35" s="339"/>
      <c r="J35" s="339"/>
      <c r="L35" s="52"/>
    </row>
    <row r="36" spans="1:12" ht="14.25" customHeight="1">
      <c r="A36" s="25"/>
      <c r="B36" s="302"/>
      <c r="C36" s="302"/>
      <c r="D36" s="302"/>
      <c r="E36" s="338"/>
      <c r="F36" s="339"/>
      <c r="G36" s="339"/>
      <c r="H36" s="339"/>
      <c r="I36" s="339"/>
      <c r="J36" s="339"/>
      <c r="L36" s="52"/>
    </row>
    <row r="37" spans="1:12" ht="8.25" customHeight="1">
      <c r="A37" s="25"/>
      <c r="B37" s="61"/>
      <c r="C37" s="61"/>
      <c r="D37" s="61"/>
      <c r="E37" s="340"/>
      <c r="F37" s="341"/>
      <c r="G37" s="341"/>
      <c r="H37" s="341"/>
      <c r="I37" s="341"/>
      <c r="J37" s="341"/>
      <c r="K37" s="102"/>
      <c r="L37" s="53"/>
    </row>
    <row r="38" spans="1:12" ht="23.25" customHeight="1">
      <c r="B38" s="331" t="s">
        <v>502</v>
      </c>
      <c r="C38" s="331"/>
      <c r="D38" s="331"/>
      <c r="E38" s="331"/>
      <c r="F38" s="331"/>
      <c r="G38" s="331"/>
      <c r="H38" s="331"/>
      <c r="I38" s="331"/>
      <c r="J38" s="331"/>
      <c r="L38" s="118"/>
    </row>
    <row r="39" spans="1:12" ht="15" customHeight="1">
      <c r="B39" s="348" t="s">
        <v>514</v>
      </c>
      <c r="C39" s="348"/>
      <c r="D39" s="348"/>
      <c r="E39" s="365" t="s">
        <v>59</v>
      </c>
      <c r="F39" s="356"/>
      <c r="G39" s="356"/>
      <c r="H39" s="356" t="s">
        <v>60</v>
      </c>
      <c r="I39" s="356"/>
      <c r="J39" s="356"/>
      <c r="K39" s="102"/>
      <c r="L39" s="117"/>
    </row>
    <row r="40" spans="1:12">
      <c r="B40" s="349"/>
      <c r="C40" s="349"/>
      <c r="D40" s="349"/>
      <c r="E40" s="366"/>
      <c r="F40" s="357"/>
      <c r="G40" s="357"/>
      <c r="H40" s="357"/>
      <c r="I40" s="357"/>
      <c r="J40" s="357"/>
      <c r="L40" s="122"/>
    </row>
    <row r="41" spans="1:12">
      <c r="B41" s="349"/>
      <c r="C41" s="349"/>
      <c r="D41" s="349"/>
      <c r="E41" s="358" t="s">
        <v>36</v>
      </c>
      <c r="F41" s="343"/>
      <c r="G41" s="359"/>
      <c r="H41" s="342"/>
      <c r="I41" s="343"/>
      <c r="J41" s="343"/>
      <c r="L41" s="120"/>
    </row>
    <row r="42" spans="1:12" ht="18" customHeight="1">
      <c r="A42" s="112"/>
      <c r="B42" s="51"/>
      <c r="C42" s="51"/>
      <c r="D42" s="51"/>
      <c r="E42" s="360"/>
      <c r="F42" s="345"/>
      <c r="G42" s="361"/>
      <c r="H42" s="344"/>
      <c r="I42" s="345"/>
      <c r="J42" s="345"/>
      <c r="K42" s="102"/>
      <c r="L42" s="116"/>
    </row>
    <row r="43" spans="1:12">
      <c r="A43" s="102"/>
      <c r="B43" s="51"/>
      <c r="C43" s="51"/>
      <c r="D43" s="51"/>
      <c r="E43" s="360"/>
      <c r="F43" s="345"/>
      <c r="G43" s="361"/>
      <c r="H43" s="344"/>
      <c r="I43" s="345"/>
      <c r="J43" s="345"/>
      <c r="L43" s="116"/>
    </row>
    <row r="44" spans="1:12">
      <c r="A44" s="102"/>
      <c r="B44" s="51"/>
      <c r="C44" s="51"/>
      <c r="D44" s="51"/>
      <c r="E44" s="360"/>
      <c r="F44" s="345"/>
      <c r="G44" s="361"/>
      <c r="H44" s="344"/>
      <c r="I44" s="345"/>
      <c r="J44" s="345"/>
      <c r="K44" s="102"/>
      <c r="L44" s="116"/>
    </row>
    <row r="45" spans="1:12">
      <c r="A45" s="102"/>
      <c r="B45" s="51"/>
      <c r="C45" s="51"/>
      <c r="D45" s="51"/>
      <c r="E45" s="360"/>
      <c r="F45" s="345"/>
      <c r="G45" s="361"/>
      <c r="H45" s="344"/>
      <c r="I45" s="345"/>
      <c r="J45" s="345"/>
      <c r="L45" s="116"/>
    </row>
    <row r="46" spans="1:12">
      <c r="A46" s="102"/>
      <c r="B46" s="51"/>
      <c r="C46" s="51"/>
      <c r="D46" s="51"/>
      <c r="E46" s="360"/>
      <c r="F46" s="345"/>
      <c r="G46" s="361"/>
      <c r="H46" s="344"/>
      <c r="I46" s="345"/>
      <c r="J46" s="345"/>
      <c r="L46" s="116"/>
    </row>
    <row r="47" spans="1:12">
      <c r="A47" s="102"/>
      <c r="B47" s="51"/>
      <c r="C47" s="51"/>
      <c r="D47" s="51"/>
      <c r="E47" s="360"/>
      <c r="F47" s="345"/>
      <c r="G47" s="361"/>
      <c r="H47" s="344"/>
      <c r="I47" s="345"/>
      <c r="J47" s="345"/>
      <c r="K47" s="102"/>
      <c r="L47" s="116"/>
    </row>
    <row r="48" spans="1:12" ht="18.75" customHeight="1">
      <c r="A48" s="102"/>
      <c r="B48" s="56"/>
      <c r="C48" s="56"/>
      <c r="D48" s="56"/>
      <c r="E48" s="362"/>
      <c r="F48" s="347"/>
      <c r="G48" s="363"/>
      <c r="H48" s="346"/>
      <c r="I48" s="347"/>
      <c r="J48" s="347"/>
      <c r="L48" s="77"/>
    </row>
    <row r="49" spans="1:12" ht="18.75" customHeight="1">
      <c r="A49" s="102"/>
      <c r="B49" s="313" t="s">
        <v>508</v>
      </c>
      <c r="C49" s="313"/>
      <c r="D49" s="313"/>
      <c r="E49" s="313"/>
      <c r="F49" s="313"/>
      <c r="G49" s="313"/>
      <c r="H49" s="313"/>
      <c r="I49" s="313"/>
      <c r="J49" s="313"/>
      <c r="L49" s="116"/>
    </row>
    <row r="50" spans="1:12" ht="9" customHeight="1">
      <c r="A50" s="102"/>
      <c r="B50" s="323" t="s">
        <v>515</v>
      </c>
      <c r="C50" s="323"/>
      <c r="D50" s="324"/>
      <c r="E50" s="350"/>
      <c r="F50" s="351"/>
      <c r="G50" s="351"/>
      <c r="H50" s="351"/>
      <c r="I50" s="351"/>
      <c r="J50" s="351"/>
      <c r="K50" s="102"/>
      <c r="L50" s="49"/>
    </row>
    <row r="51" spans="1:12" ht="15" customHeight="1">
      <c r="A51" s="102"/>
      <c r="B51" s="203"/>
      <c r="C51" s="203"/>
      <c r="D51" s="325"/>
      <c r="E51" s="352"/>
      <c r="F51" s="353"/>
      <c r="G51" s="353"/>
      <c r="H51" s="353"/>
      <c r="I51" s="353"/>
      <c r="J51" s="353"/>
      <c r="L51" s="104"/>
    </row>
    <row r="52" spans="1:12" ht="14.25" customHeight="1">
      <c r="A52" s="102"/>
      <c r="B52" s="203"/>
      <c r="C52" s="203"/>
      <c r="D52" s="325"/>
      <c r="E52" s="352"/>
      <c r="F52" s="353"/>
      <c r="G52" s="353"/>
      <c r="H52" s="353"/>
      <c r="I52" s="353"/>
      <c r="J52" s="353"/>
      <c r="K52" s="102"/>
      <c r="L52" s="104"/>
    </row>
    <row r="53" spans="1:12" ht="8.25" customHeight="1">
      <c r="A53" s="102"/>
      <c r="B53" s="326"/>
      <c r="C53" s="326"/>
      <c r="D53" s="327"/>
      <c r="E53" s="354"/>
      <c r="F53" s="355"/>
      <c r="G53" s="355"/>
      <c r="H53" s="355"/>
      <c r="I53" s="355"/>
      <c r="J53" s="355"/>
      <c r="L53" s="121"/>
    </row>
    <row r="54" spans="1:12" ht="23.25" customHeight="1">
      <c r="B54" s="313" t="s">
        <v>503</v>
      </c>
      <c r="C54" s="313"/>
      <c r="D54" s="313"/>
      <c r="E54" s="313"/>
      <c r="F54" s="313"/>
      <c r="G54" s="313"/>
      <c r="H54" s="313"/>
      <c r="I54" s="313"/>
      <c r="J54" s="313"/>
      <c r="K54" s="102"/>
      <c r="L54" s="119"/>
    </row>
    <row r="55" spans="1:12" ht="9" customHeight="1">
      <c r="A55" s="102"/>
      <c r="B55" s="60"/>
      <c r="C55" s="60"/>
      <c r="D55" s="60"/>
      <c r="E55" s="63"/>
      <c r="F55" s="60"/>
      <c r="G55" s="60"/>
      <c r="H55" s="60"/>
      <c r="I55" s="60"/>
      <c r="J55" s="60"/>
      <c r="K55" s="102"/>
      <c r="L55" s="54"/>
    </row>
    <row r="56" spans="1:12">
      <c r="A56" s="102"/>
      <c r="B56" s="301" t="s">
        <v>516</v>
      </c>
      <c r="C56" s="302"/>
      <c r="D56" s="302"/>
      <c r="E56" s="303"/>
      <c r="F56" s="304"/>
      <c r="G56" s="304"/>
      <c r="H56" s="304"/>
      <c r="I56" s="304"/>
      <c r="J56" s="304"/>
      <c r="K56" s="102"/>
      <c r="L56" s="52"/>
    </row>
    <row r="57" spans="1:12" ht="14.25" customHeight="1">
      <c r="A57" s="102"/>
      <c r="B57" s="302"/>
      <c r="C57" s="302"/>
      <c r="D57" s="302"/>
      <c r="E57" s="303"/>
      <c r="F57" s="304"/>
      <c r="G57" s="304"/>
      <c r="H57" s="304"/>
      <c r="I57" s="304"/>
      <c r="J57" s="304"/>
      <c r="K57" s="102"/>
      <c r="L57" s="52"/>
    </row>
    <row r="58" spans="1:12" ht="8.25" customHeight="1">
      <c r="A58" s="102"/>
      <c r="B58" s="61"/>
      <c r="C58" s="61"/>
      <c r="D58" s="61"/>
      <c r="E58" s="64"/>
      <c r="F58" s="62"/>
      <c r="G58" s="62"/>
      <c r="H58" s="62"/>
      <c r="I58" s="62"/>
      <c r="J58" s="62"/>
      <c r="K58" s="102"/>
      <c r="L58" s="53"/>
    </row>
    <row r="59" spans="1:12" ht="15" customHeight="1">
      <c r="B59" s="321" t="s">
        <v>517</v>
      </c>
      <c r="C59" s="321"/>
      <c r="D59" s="322"/>
      <c r="E59" s="328" t="s">
        <v>36</v>
      </c>
      <c r="F59" s="328"/>
      <c r="G59" s="328"/>
      <c r="H59" s="328"/>
      <c r="I59" s="328"/>
      <c r="J59" s="328"/>
      <c r="K59" s="104"/>
      <c r="L59" s="124"/>
    </row>
    <row r="60" spans="1:12">
      <c r="B60" s="285"/>
      <c r="C60" s="285"/>
      <c r="D60" s="286"/>
      <c r="E60" s="329"/>
      <c r="F60" s="329"/>
      <c r="G60" s="329"/>
      <c r="H60" s="329"/>
      <c r="I60" s="329"/>
      <c r="J60" s="329"/>
      <c r="K60" s="104"/>
      <c r="L60" s="104"/>
    </row>
    <row r="61" spans="1:12">
      <c r="A61" s="102"/>
      <c r="B61" s="287"/>
      <c r="C61" s="287"/>
      <c r="D61" s="288"/>
      <c r="E61" s="330"/>
      <c r="F61" s="330"/>
      <c r="G61" s="330"/>
      <c r="H61" s="330"/>
      <c r="I61" s="330"/>
      <c r="J61" s="330"/>
      <c r="K61" s="104"/>
      <c r="L61" s="125"/>
    </row>
    <row r="62" spans="1:12" ht="15.75" customHeight="1">
      <c r="A62" s="102"/>
      <c r="B62" s="103"/>
      <c r="C62" s="103"/>
      <c r="D62" s="103"/>
      <c r="E62" s="11"/>
      <c r="F62" s="11"/>
      <c r="G62" s="11"/>
      <c r="H62" s="11"/>
      <c r="I62" s="11"/>
      <c r="J62" s="11"/>
      <c r="K62" s="10"/>
      <c r="L62" s="10"/>
    </row>
    <row r="63" spans="1:12" ht="20.100000000000001" customHeight="1">
      <c r="B63" s="18"/>
      <c r="C63" s="18"/>
      <c r="D63" s="113"/>
      <c r="E63" s="113"/>
      <c r="F63" s="87"/>
      <c r="G63" s="87"/>
      <c r="H63" s="104"/>
      <c r="I63" s="104"/>
      <c r="J63" s="104"/>
      <c r="K63" s="102"/>
    </row>
    <row r="64" spans="1:12" ht="15.75" customHeight="1">
      <c r="B64" s="113"/>
      <c r="C64" s="113"/>
      <c r="F64" s="114"/>
      <c r="G64" s="114"/>
      <c r="H64" s="114"/>
      <c r="I64" s="114"/>
      <c r="J64" s="114"/>
    </row>
    <row r="77" spans="5:10">
      <c r="E77" s="25"/>
      <c r="F77" s="25"/>
      <c r="G77" s="25"/>
      <c r="H77" s="25"/>
      <c r="I77" s="25"/>
      <c r="J77" s="25"/>
    </row>
    <row r="78" spans="5:10">
      <c r="E78" s="25"/>
      <c r="F78" s="25"/>
      <c r="G78" s="25"/>
      <c r="H78" s="25"/>
      <c r="I78" s="25"/>
      <c r="J78" s="25"/>
    </row>
  </sheetData>
  <customSheetViews>
    <customSheetView guid="{E843D2E1-12C3-478A-96E0-24DDB019A8A2}" scale="80" showPageBreaks="1" showGridLines="0" showRowCol="0" hiddenColumns="1" state="hidden" topLeftCell="A25">
      <selection activeCell="B62" sqref="B62"/>
      <pageMargins left="0.19685039370078741" right="0.31496062992125984" top="0.2" bottom="0.25" header="0.1" footer="0.15"/>
      <pageSetup scale="70" orientation="portrait" r:id="rId1"/>
    </customSheetView>
    <customSheetView guid="{FABF8ABF-422B-4505-A28E-8C6750E4CAAD}" scale="80" showGridLines="0" showRowCol="0" hiddenColumns="1" state="hidden" topLeftCell="A25">
      <selection activeCell="B62" sqref="B62"/>
      <pageMargins left="0.19685039370078741" right="0.31496062992125984" top="0.2" bottom="0.25" header="0.1" footer="0.15"/>
      <pageSetup scale="70" orientation="portrait" r:id="rId2"/>
    </customSheetView>
    <customSheetView guid="{3EBA94DB-5D21-404C-94B7-73E0B6599915}" scale="80" showGridLines="0" showRowCol="0" hiddenColumns="1" state="hidden" topLeftCell="A25">
      <selection activeCell="B62" sqref="B62"/>
      <pageMargins left="0.19685039370078741" right="0.31496062992125984" top="0.2" bottom="0.25" header="0.1" footer="0.15"/>
      <pageSetup scale="70" orientation="portrait" r:id="rId3"/>
    </customSheetView>
  </customSheetViews>
  <mergeCells count="42">
    <mergeCell ref="H25:J25"/>
    <mergeCell ref="E23:G23"/>
    <mergeCell ref="E24:G24"/>
    <mergeCell ref="E25:G25"/>
    <mergeCell ref="H23:J23"/>
    <mergeCell ref="H24:J24"/>
    <mergeCell ref="E26:G26"/>
    <mergeCell ref="E34:J37"/>
    <mergeCell ref="H41:J48"/>
    <mergeCell ref="B39:D41"/>
    <mergeCell ref="E50:J53"/>
    <mergeCell ref="H39:J40"/>
    <mergeCell ref="E41:G48"/>
    <mergeCell ref="H26:J26"/>
    <mergeCell ref="B35:D36"/>
    <mergeCell ref="B38:J38"/>
    <mergeCell ref="E39:G40"/>
    <mergeCell ref="B49:J49"/>
    <mergeCell ref="B59:D61"/>
    <mergeCell ref="B50:D53"/>
    <mergeCell ref="E59:J61"/>
    <mergeCell ref="B33:J33"/>
    <mergeCell ref="B32:J32"/>
    <mergeCell ref="B56:D57"/>
    <mergeCell ref="E56:J57"/>
    <mergeCell ref="B54:J54"/>
    <mergeCell ref="D4:I4"/>
    <mergeCell ref="D5:I5"/>
    <mergeCell ref="B29:D30"/>
    <mergeCell ref="E29:J30"/>
    <mergeCell ref="B10:J10"/>
    <mergeCell ref="H21:J21"/>
    <mergeCell ref="E22:G22"/>
    <mergeCell ref="H22:J22"/>
    <mergeCell ref="B16:D17"/>
    <mergeCell ref="E16:J17"/>
    <mergeCell ref="B19:J19"/>
    <mergeCell ref="B20:D22"/>
    <mergeCell ref="E21:G21"/>
    <mergeCell ref="B9:J9"/>
    <mergeCell ref="B11:D13"/>
    <mergeCell ref="E12:J13"/>
  </mergeCells>
  <pageMargins left="0.19685039370078741" right="0.31496062992125984" top="0.2" bottom="0.25" header="0.1" footer="0.15"/>
  <pageSetup scale="70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2"/>
  <dimension ref="A1:O167"/>
  <sheetViews>
    <sheetView showGridLines="0" showRowColHeaders="0" topLeftCell="A40" zoomScale="80" zoomScaleNormal="80" workbookViewId="0">
      <selection activeCell="D13" sqref="D13:M13"/>
    </sheetView>
  </sheetViews>
  <sheetFormatPr baseColWidth="10" defaultColWidth="0" defaultRowHeight="15"/>
  <cols>
    <col min="1" max="1" width="9.7109375" customWidth="1"/>
    <col min="2" max="2" width="4.42578125" customWidth="1"/>
    <col min="3" max="4" width="19" customWidth="1"/>
    <col min="5" max="5" width="9.7109375" customWidth="1"/>
    <col min="6" max="7" width="10.7109375" customWidth="1"/>
    <col min="8" max="8" width="13.140625" customWidth="1"/>
    <col min="9" max="10" width="11.42578125" customWidth="1"/>
    <col min="11" max="11" width="16.28515625" customWidth="1"/>
    <col min="12" max="12" width="14.42578125" customWidth="1"/>
    <col min="13" max="13" width="6.42578125" customWidth="1"/>
    <col min="14" max="14" width="11.42578125" customWidth="1"/>
  </cols>
  <sheetData>
    <row r="1" spans="1:15" ht="15" customHeight="1"/>
    <row r="2" spans="1:15" ht="15" customHeight="1"/>
    <row r="3" spans="1:15" ht="15.75" customHeight="1" thickBot="1"/>
    <row r="4" spans="1:15" ht="31.5" customHeight="1" thickTop="1" thickBot="1">
      <c r="D4" s="291" t="s">
        <v>110</v>
      </c>
      <c r="E4" s="291"/>
      <c r="F4" s="291"/>
      <c r="G4" s="291"/>
      <c r="H4" s="291"/>
      <c r="I4" s="291"/>
      <c r="J4" s="291"/>
      <c r="K4" s="291"/>
    </row>
    <row r="5" spans="1:15" ht="18" customHeight="1" thickTop="1">
      <c r="D5" s="375" t="s">
        <v>39</v>
      </c>
      <c r="E5" s="375"/>
      <c r="F5" s="375"/>
      <c r="G5" s="375"/>
      <c r="H5" s="375"/>
      <c r="I5" s="375"/>
      <c r="J5" s="375"/>
      <c r="K5" s="375"/>
    </row>
    <row r="6" spans="1:15" ht="9" customHeight="1">
      <c r="D6" s="26"/>
      <c r="E6" s="26"/>
      <c r="F6" s="26"/>
      <c r="G6" s="26"/>
    </row>
    <row r="7" spans="1:15" ht="9" customHeigh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5" ht="9" customHeight="1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5" ht="26.25" customHeight="1">
      <c r="B9" s="399" t="s">
        <v>518</v>
      </c>
      <c r="C9" s="400"/>
      <c r="D9" s="380" t="s">
        <v>111</v>
      </c>
      <c r="E9" s="323"/>
      <c r="F9" s="323"/>
      <c r="G9" s="323"/>
      <c r="H9" s="323"/>
      <c r="I9" s="323"/>
      <c r="J9" s="323"/>
      <c r="K9" s="323"/>
      <c r="L9" s="323"/>
      <c r="M9" s="323"/>
    </row>
    <row r="10" spans="1:15" ht="27.75" customHeight="1">
      <c r="A10" s="25"/>
      <c r="B10" s="401"/>
      <c r="C10" s="402"/>
      <c r="D10" s="381" t="s">
        <v>44</v>
      </c>
      <c r="E10" s="382"/>
      <c r="F10" s="74"/>
      <c r="G10" s="74"/>
      <c r="H10" s="74"/>
      <c r="I10" s="383" t="s">
        <v>468</v>
      </c>
      <c r="J10" s="384"/>
      <c r="K10" s="384"/>
      <c r="L10" s="384"/>
      <c r="M10" s="384"/>
      <c r="O10" s="12"/>
    </row>
    <row r="11" spans="1:15" ht="20.100000000000001" customHeight="1">
      <c r="A11" s="25"/>
      <c r="B11" s="401"/>
      <c r="C11" s="402"/>
      <c r="D11" s="364" t="s">
        <v>36</v>
      </c>
      <c r="E11" s="271"/>
      <c r="F11" s="271"/>
      <c r="G11" s="271"/>
      <c r="H11" s="271"/>
      <c r="I11" s="271"/>
      <c r="J11" s="271"/>
      <c r="K11" s="271"/>
      <c r="L11" s="271"/>
      <c r="M11" s="271"/>
    </row>
    <row r="12" spans="1:15" ht="20.100000000000001" customHeight="1">
      <c r="A12" s="25"/>
      <c r="B12" s="401"/>
      <c r="C12" s="402"/>
      <c r="D12" s="303" t="s">
        <v>36</v>
      </c>
      <c r="E12" s="304"/>
      <c r="F12" s="304"/>
      <c r="G12" s="304"/>
      <c r="H12" s="304"/>
      <c r="I12" s="304"/>
      <c r="J12" s="304"/>
      <c r="K12" s="304"/>
      <c r="L12" s="304"/>
      <c r="M12" s="304"/>
    </row>
    <row r="13" spans="1:15" ht="20.100000000000001" customHeight="1">
      <c r="A13" s="25"/>
      <c r="B13" s="401"/>
      <c r="C13" s="402"/>
      <c r="D13" s="303" t="s">
        <v>36</v>
      </c>
      <c r="E13" s="304"/>
      <c r="F13" s="304"/>
      <c r="G13" s="304"/>
      <c r="H13" s="304"/>
      <c r="I13" s="304"/>
      <c r="J13" s="304"/>
      <c r="K13" s="304"/>
      <c r="L13" s="304"/>
      <c r="M13" s="304"/>
    </row>
    <row r="14" spans="1:15" ht="20.100000000000001" customHeight="1">
      <c r="A14" s="25"/>
      <c r="B14" s="401"/>
      <c r="C14" s="402"/>
      <c r="D14" s="303" t="s">
        <v>36</v>
      </c>
      <c r="E14" s="304"/>
      <c r="F14" s="304"/>
      <c r="G14" s="304"/>
      <c r="H14" s="304"/>
      <c r="I14" s="304"/>
      <c r="J14" s="304"/>
      <c r="K14" s="304"/>
      <c r="L14" s="304"/>
      <c r="M14" s="304"/>
    </row>
    <row r="15" spans="1:15" ht="20.100000000000001" customHeight="1">
      <c r="A15" s="25"/>
      <c r="B15" s="401"/>
      <c r="C15" s="402"/>
      <c r="D15" s="303" t="s">
        <v>36</v>
      </c>
      <c r="E15" s="304"/>
      <c r="F15" s="304"/>
      <c r="G15" s="304"/>
      <c r="H15" s="304"/>
      <c r="I15" s="304"/>
      <c r="J15" s="304"/>
      <c r="K15" s="304"/>
      <c r="L15" s="304"/>
      <c r="M15" s="304"/>
    </row>
    <row r="16" spans="1:15" ht="20.100000000000001" customHeight="1">
      <c r="A16" s="25"/>
      <c r="B16" s="401"/>
      <c r="C16" s="402"/>
      <c r="D16" s="303" t="s">
        <v>36</v>
      </c>
      <c r="E16" s="304"/>
      <c r="F16" s="304"/>
      <c r="G16" s="304"/>
      <c r="H16" s="304"/>
      <c r="I16" s="304"/>
      <c r="J16" s="304"/>
      <c r="K16" s="304"/>
      <c r="L16" s="304"/>
      <c r="M16" s="304"/>
    </row>
    <row r="17" spans="1:13" ht="20.100000000000001" customHeight="1">
      <c r="A17" s="25"/>
      <c r="B17" s="401"/>
      <c r="C17" s="402"/>
      <c r="D17" s="303" t="s">
        <v>36</v>
      </c>
      <c r="E17" s="304"/>
      <c r="F17" s="304"/>
      <c r="G17" s="304"/>
      <c r="H17" s="304"/>
      <c r="I17" s="304"/>
      <c r="J17" s="304"/>
      <c r="K17" s="304"/>
      <c r="L17" s="304"/>
      <c r="M17" s="304"/>
    </row>
    <row r="18" spans="1:13" ht="20.100000000000001" customHeight="1">
      <c r="A18" s="25"/>
      <c r="B18" s="401"/>
      <c r="C18" s="402"/>
      <c r="D18" s="367" t="s">
        <v>36</v>
      </c>
      <c r="E18" s="368"/>
      <c r="F18" s="368"/>
      <c r="G18" s="368"/>
      <c r="H18" s="368"/>
      <c r="I18" s="368"/>
      <c r="J18" s="368"/>
      <c r="K18" s="368"/>
      <c r="L18" s="368"/>
      <c r="M18" s="368"/>
    </row>
    <row r="19" spans="1:13" ht="29.25" customHeight="1">
      <c r="A19" s="25"/>
      <c r="B19" s="401"/>
      <c r="C19" s="402"/>
      <c r="D19" s="376" t="s">
        <v>45</v>
      </c>
      <c r="E19" s="377"/>
      <c r="F19" s="377"/>
      <c r="G19" s="377"/>
      <c r="H19" s="377"/>
      <c r="I19" s="377"/>
      <c r="J19" s="377"/>
      <c r="K19" s="377"/>
      <c r="L19" s="377"/>
      <c r="M19" s="377"/>
    </row>
    <row r="20" spans="1:13" ht="20.100000000000001" customHeight="1">
      <c r="A20" s="25"/>
      <c r="B20" s="401"/>
      <c r="C20" s="402"/>
      <c r="D20" s="369" t="s">
        <v>36</v>
      </c>
      <c r="E20" s="370"/>
      <c r="F20" s="370"/>
      <c r="G20" s="370"/>
      <c r="H20" s="370"/>
      <c r="I20" s="370"/>
      <c r="J20" s="370"/>
      <c r="K20" s="370"/>
      <c r="L20" s="370"/>
      <c r="M20" s="370"/>
    </row>
    <row r="21" spans="1:13" ht="20.100000000000001" customHeight="1">
      <c r="A21" s="25"/>
      <c r="B21" s="401"/>
      <c r="C21" s="402"/>
      <c r="D21" s="369"/>
      <c r="E21" s="370"/>
      <c r="F21" s="370"/>
      <c r="G21" s="370"/>
      <c r="H21" s="370"/>
      <c r="I21" s="370"/>
      <c r="J21" s="370"/>
      <c r="K21" s="370"/>
      <c r="L21" s="370"/>
      <c r="M21" s="370"/>
    </row>
    <row r="22" spans="1:13" ht="20.100000000000001" customHeight="1">
      <c r="A22" s="25"/>
      <c r="B22" s="401"/>
      <c r="C22" s="402"/>
      <c r="D22" s="369"/>
      <c r="E22" s="370"/>
      <c r="F22" s="370"/>
      <c r="G22" s="370"/>
      <c r="H22" s="370"/>
      <c r="I22" s="370"/>
      <c r="J22" s="370"/>
      <c r="K22" s="370"/>
      <c r="L22" s="370"/>
      <c r="M22" s="370"/>
    </row>
    <row r="23" spans="1:13" ht="20.100000000000001" customHeight="1">
      <c r="A23" s="25"/>
      <c r="B23" s="401"/>
      <c r="C23" s="402"/>
      <c r="D23" s="369"/>
      <c r="E23" s="370"/>
      <c r="F23" s="370"/>
      <c r="G23" s="370"/>
      <c r="H23" s="370"/>
      <c r="I23" s="370"/>
      <c r="J23" s="370"/>
      <c r="K23" s="370"/>
      <c r="L23" s="370"/>
      <c r="M23" s="370"/>
    </row>
    <row r="24" spans="1:13" ht="20.100000000000001" customHeight="1">
      <c r="A24" s="25"/>
      <c r="B24" s="401"/>
      <c r="C24" s="402"/>
      <c r="D24" s="369"/>
      <c r="E24" s="370"/>
      <c r="F24" s="370"/>
      <c r="G24" s="370"/>
      <c r="H24" s="370"/>
      <c r="I24" s="370"/>
      <c r="J24" s="370"/>
      <c r="K24" s="370"/>
      <c r="L24" s="370"/>
      <c r="M24" s="370"/>
    </row>
    <row r="25" spans="1:13" ht="20.100000000000001" customHeight="1">
      <c r="A25" s="25"/>
      <c r="B25" s="401"/>
      <c r="C25" s="402"/>
      <c r="D25" s="369"/>
      <c r="E25" s="370"/>
      <c r="F25" s="370"/>
      <c r="G25" s="370"/>
      <c r="H25" s="370"/>
      <c r="I25" s="370"/>
      <c r="J25" s="370"/>
      <c r="K25" s="370"/>
      <c r="L25" s="370"/>
      <c r="M25" s="370"/>
    </row>
    <row r="26" spans="1:13" ht="20.100000000000001" customHeight="1">
      <c r="A26" s="25"/>
      <c r="B26" s="401"/>
      <c r="C26" s="402"/>
      <c r="D26" s="369"/>
      <c r="E26" s="370"/>
      <c r="F26" s="370"/>
      <c r="G26" s="370"/>
      <c r="H26" s="370"/>
      <c r="I26" s="370"/>
      <c r="J26" s="370"/>
      <c r="K26" s="370"/>
      <c r="L26" s="370"/>
      <c r="M26" s="370"/>
    </row>
    <row r="27" spans="1:13" ht="20.100000000000001" customHeight="1">
      <c r="A27" s="25"/>
      <c r="B27" s="401"/>
      <c r="C27" s="402"/>
      <c r="D27" s="369"/>
      <c r="E27" s="370"/>
      <c r="F27" s="370"/>
      <c r="G27" s="370"/>
      <c r="H27" s="370"/>
      <c r="I27" s="370"/>
      <c r="J27" s="370"/>
      <c r="K27" s="370"/>
      <c r="L27" s="370"/>
      <c r="M27" s="370"/>
    </row>
    <row r="28" spans="1:13" ht="25.5" customHeight="1">
      <c r="A28" s="25"/>
      <c r="B28" s="401"/>
      <c r="C28" s="402"/>
      <c r="D28" s="405" t="s">
        <v>46</v>
      </c>
      <c r="E28" s="406"/>
      <c r="F28" s="406"/>
      <c r="G28" s="406"/>
      <c r="H28" s="406"/>
      <c r="I28" s="406"/>
      <c r="J28" s="406"/>
      <c r="K28" s="406"/>
      <c r="L28" s="406"/>
      <c r="M28" s="406"/>
    </row>
    <row r="29" spans="1:13" ht="20.100000000000001" customHeight="1">
      <c r="A29" s="25"/>
      <c r="B29" s="401"/>
      <c r="C29" s="402"/>
      <c r="D29" s="367" t="s">
        <v>36</v>
      </c>
      <c r="E29" s="368"/>
      <c r="F29" s="368"/>
      <c r="G29" s="368"/>
      <c r="H29" s="368"/>
      <c r="I29" s="368"/>
      <c r="J29" s="368"/>
      <c r="K29" s="368"/>
      <c r="L29" s="368"/>
      <c r="M29" s="368"/>
    </row>
    <row r="30" spans="1:13" ht="20.100000000000001" customHeight="1">
      <c r="A30" s="25"/>
      <c r="B30" s="401"/>
      <c r="C30" s="402"/>
      <c r="D30" s="367" t="s">
        <v>36</v>
      </c>
      <c r="E30" s="368"/>
      <c r="F30" s="368"/>
      <c r="G30" s="368"/>
      <c r="H30" s="368"/>
      <c r="I30" s="368"/>
      <c r="J30" s="368"/>
      <c r="K30" s="368"/>
      <c r="L30" s="368"/>
      <c r="M30" s="368"/>
    </row>
    <row r="31" spans="1:13" ht="20.100000000000001" customHeight="1">
      <c r="A31" s="25"/>
      <c r="B31" s="401"/>
      <c r="C31" s="402"/>
      <c r="D31" s="367" t="s">
        <v>36</v>
      </c>
      <c r="E31" s="368"/>
      <c r="F31" s="368"/>
      <c r="G31" s="368"/>
      <c r="H31" s="368"/>
      <c r="I31" s="368"/>
      <c r="J31" s="368"/>
      <c r="K31" s="368"/>
      <c r="L31" s="368"/>
      <c r="M31" s="368"/>
    </row>
    <row r="32" spans="1:13" ht="20.100000000000001" customHeight="1">
      <c r="A32" s="25"/>
      <c r="B32" s="401"/>
      <c r="C32" s="402"/>
      <c r="D32" s="367" t="s">
        <v>36</v>
      </c>
      <c r="E32" s="368"/>
      <c r="F32" s="368"/>
      <c r="G32" s="368"/>
      <c r="H32" s="368"/>
      <c r="I32" s="368"/>
      <c r="J32" s="368"/>
      <c r="K32" s="368"/>
      <c r="L32" s="368"/>
      <c r="M32" s="368"/>
    </row>
    <row r="33" spans="1:13" ht="20.100000000000001" customHeight="1">
      <c r="A33" s="25"/>
      <c r="B33" s="401"/>
      <c r="C33" s="402"/>
      <c r="D33" s="367" t="s">
        <v>36</v>
      </c>
      <c r="E33" s="368"/>
      <c r="F33" s="368"/>
      <c r="G33" s="368"/>
      <c r="H33" s="368"/>
      <c r="I33" s="368"/>
      <c r="J33" s="368"/>
      <c r="K33" s="368"/>
      <c r="L33" s="368"/>
      <c r="M33" s="368"/>
    </row>
    <row r="34" spans="1:13" ht="20.100000000000001" customHeight="1">
      <c r="A34" s="25"/>
      <c r="B34" s="401"/>
      <c r="C34" s="402"/>
      <c r="D34" s="367" t="s">
        <v>36</v>
      </c>
      <c r="E34" s="368"/>
      <c r="F34" s="368"/>
      <c r="G34" s="368"/>
      <c r="H34" s="368"/>
      <c r="I34" s="368"/>
      <c r="J34" s="368"/>
      <c r="K34" s="368"/>
      <c r="L34" s="368"/>
      <c r="M34" s="368"/>
    </row>
    <row r="35" spans="1:13" ht="20.100000000000001" customHeight="1">
      <c r="A35" s="25"/>
      <c r="B35" s="401"/>
      <c r="C35" s="402"/>
      <c r="D35" s="367" t="s">
        <v>36</v>
      </c>
      <c r="E35" s="368"/>
      <c r="F35" s="368"/>
      <c r="G35" s="368"/>
      <c r="H35" s="368"/>
      <c r="I35" s="368"/>
      <c r="J35" s="368"/>
      <c r="K35" s="368"/>
      <c r="L35" s="368"/>
      <c r="M35" s="368"/>
    </row>
    <row r="36" spans="1:13" ht="20.100000000000001" customHeight="1">
      <c r="A36" s="25"/>
      <c r="B36" s="401"/>
      <c r="C36" s="402"/>
      <c r="D36" s="367" t="s">
        <v>36</v>
      </c>
      <c r="E36" s="368"/>
      <c r="F36" s="368"/>
      <c r="G36" s="368"/>
      <c r="H36" s="368"/>
      <c r="I36" s="368"/>
      <c r="J36" s="368"/>
      <c r="K36" s="368"/>
      <c r="L36" s="368"/>
      <c r="M36" s="368"/>
    </row>
    <row r="37" spans="1:13" ht="26.25" customHeight="1">
      <c r="A37" s="25"/>
      <c r="B37" s="401"/>
      <c r="C37" s="402"/>
      <c r="D37" s="376" t="s">
        <v>47</v>
      </c>
      <c r="E37" s="377"/>
      <c r="F37" s="377"/>
      <c r="G37" s="377"/>
      <c r="H37" s="377"/>
      <c r="I37" s="377"/>
      <c r="J37" s="377"/>
      <c r="K37" s="377"/>
      <c r="L37" s="377"/>
      <c r="M37" s="377"/>
    </row>
    <row r="38" spans="1:13" ht="20.100000000000001" customHeight="1">
      <c r="A38" s="25"/>
      <c r="B38" s="401"/>
      <c r="C38" s="402"/>
      <c r="D38" s="378"/>
      <c r="E38" s="379"/>
      <c r="F38" s="379"/>
      <c r="G38" s="379"/>
      <c r="H38" s="379"/>
      <c r="I38" s="379"/>
      <c r="J38" s="379"/>
      <c r="K38" s="379"/>
      <c r="L38" s="379"/>
      <c r="M38" s="379"/>
    </row>
    <row r="39" spans="1:13" ht="20.100000000000001" customHeight="1">
      <c r="A39" s="25"/>
      <c r="B39" s="401"/>
      <c r="C39" s="402"/>
      <c r="D39" s="378"/>
      <c r="E39" s="379"/>
      <c r="F39" s="379"/>
      <c r="G39" s="379"/>
      <c r="H39" s="379"/>
      <c r="I39" s="379"/>
      <c r="J39" s="379"/>
      <c r="K39" s="379"/>
      <c r="L39" s="379"/>
      <c r="M39" s="379"/>
    </row>
    <row r="40" spans="1:13" ht="20.100000000000001" customHeight="1">
      <c r="A40" s="25"/>
      <c r="B40" s="401"/>
      <c r="C40" s="402"/>
      <c r="D40" s="378"/>
      <c r="E40" s="379"/>
      <c r="F40" s="379"/>
      <c r="G40" s="379"/>
      <c r="H40" s="379"/>
      <c r="I40" s="379"/>
      <c r="J40" s="379"/>
      <c r="K40" s="379"/>
      <c r="L40" s="379"/>
      <c r="M40" s="379"/>
    </row>
    <row r="41" spans="1:13" ht="20.100000000000001" customHeight="1">
      <c r="A41" s="25"/>
      <c r="B41" s="401"/>
      <c r="C41" s="402"/>
      <c r="D41" s="378"/>
      <c r="E41" s="379"/>
      <c r="F41" s="379"/>
      <c r="G41" s="379"/>
      <c r="H41" s="379"/>
      <c r="I41" s="379"/>
      <c r="J41" s="379"/>
      <c r="K41" s="379"/>
      <c r="L41" s="379"/>
      <c r="M41" s="379"/>
    </row>
    <row r="42" spans="1:13" ht="20.100000000000001" customHeight="1">
      <c r="A42" s="25"/>
      <c r="B42" s="401"/>
      <c r="C42" s="402"/>
      <c r="D42" s="378"/>
      <c r="E42" s="379"/>
      <c r="F42" s="379"/>
      <c r="G42" s="379"/>
      <c r="H42" s="379"/>
      <c r="I42" s="379"/>
      <c r="J42" s="379"/>
      <c r="K42" s="379"/>
      <c r="L42" s="379"/>
      <c r="M42" s="379"/>
    </row>
    <row r="43" spans="1:13" ht="20.100000000000001" customHeight="1">
      <c r="A43" s="25"/>
      <c r="B43" s="401"/>
      <c r="C43" s="402"/>
      <c r="D43" s="378"/>
      <c r="E43" s="379"/>
      <c r="F43" s="379"/>
      <c r="G43" s="379"/>
      <c r="H43" s="379"/>
      <c r="I43" s="379"/>
      <c r="J43" s="379"/>
      <c r="K43" s="379"/>
      <c r="L43" s="379"/>
      <c r="M43" s="379"/>
    </row>
    <row r="44" spans="1:13" ht="20.100000000000001" customHeight="1">
      <c r="A44" s="25"/>
      <c r="B44" s="401"/>
      <c r="C44" s="402"/>
      <c r="D44" s="378"/>
      <c r="E44" s="379"/>
      <c r="F44" s="379"/>
      <c r="G44" s="379"/>
      <c r="H44" s="379"/>
      <c r="I44" s="379"/>
      <c r="J44" s="379"/>
      <c r="K44" s="379"/>
      <c r="L44" s="379"/>
      <c r="M44" s="379"/>
    </row>
    <row r="45" spans="1:13" ht="20.100000000000001" customHeight="1">
      <c r="A45" s="25"/>
      <c r="B45" s="401"/>
      <c r="C45" s="402"/>
      <c r="D45" s="378"/>
      <c r="E45" s="379"/>
      <c r="F45" s="379"/>
      <c r="G45" s="379"/>
      <c r="H45" s="379"/>
      <c r="I45" s="379"/>
      <c r="J45" s="379"/>
      <c r="K45" s="379"/>
      <c r="L45" s="379"/>
      <c r="M45" s="379"/>
    </row>
    <row r="46" spans="1:13" ht="22.5" customHeight="1">
      <c r="A46" s="25"/>
      <c r="B46" s="401"/>
      <c r="C46" s="402"/>
      <c r="D46" s="373" t="s">
        <v>48</v>
      </c>
      <c r="E46" s="374"/>
      <c r="F46" s="74"/>
      <c r="G46" s="74"/>
      <c r="H46" s="74"/>
      <c r="I46" s="74"/>
      <c r="J46" s="74"/>
      <c r="K46" s="74"/>
      <c r="L46" s="74"/>
      <c r="M46" s="74"/>
    </row>
    <row r="47" spans="1:13" ht="20.100000000000001" customHeight="1">
      <c r="A47" s="25"/>
      <c r="B47" s="401"/>
      <c r="C47" s="402"/>
      <c r="D47" s="367"/>
      <c r="E47" s="368"/>
      <c r="F47" s="368"/>
      <c r="G47" s="368"/>
      <c r="H47" s="368"/>
      <c r="I47" s="368"/>
      <c r="J47" s="368"/>
      <c r="K47" s="368"/>
      <c r="L47" s="368"/>
      <c r="M47" s="368"/>
    </row>
    <row r="48" spans="1:13" ht="20.100000000000001" customHeight="1">
      <c r="A48" s="25"/>
      <c r="B48" s="401"/>
      <c r="C48" s="402"/>
      <c r="D48" s="367"/>
      <c r="E48" s="368"/>
      <c r="F48" s="368"/>
      <c r="G48" s="368"/>
      <c r="H48" s="368"/>
      <c r="I48" s="368"/>
      <c r="J48" s="368"/>
      <c r="K48" s="368"/>
      <c r="L48" s="368"/>
      <c r="M48" s="368"/>
    </row>
    <row r="49" spans="1:15" ht="20.100000000000001" customHeight="1">
      <c r="A49" s="25"/>
      <c r="B49" s="401"/>
      <c r="C49" s="402"/>
      <c r="D49" s="367"/>
      <c r="E49" s="368"/>
      <c r="F49" s="368"/>
      <c r="G49" s="368"/>
      <c r="H49" s="368"/>
      <c r="I49" s="368"/>
      <c r="J49" s="368"/>
      <c r="K49" s="368"/>
      <c r="L49" s="368"/>
      <c r="M49" s="368"/>
    </row>
    <row r="50" spans="1:15" ht="20.100000000000001" customHeight="1">
      <c r="A50" s="25"/>
      <c r="B50" s="401"/>
      <c r="C50" s="402"/>
      <c r="D50" s="367"/>
      <c r="E50" s="368"/>
      <c r="F50" s="368"/>
      <c r="G50" s="368"/>
      <c r="H50" s="368"/>
      <c r="I50" s="368"/>
      <c r="J50" s="368"/>
      <c r="K50" s="368"/>
      <c r="L50" s="368"/>
      <c r="M50" s="368"/>
    </row>
    <row r="51" spans="1:15" ht="20.100000000000001" customHeight="1">
      <c r="A51" s="25"/>
      <c r="B51" s="401"/>
      <c r="C51" s="402"/>
      <c r="D51" s="367"/>
      <c r="E51" s="368"/>
      <c r="F51" s="368"/>
      <c r="G51" s="368"/>
      <c r="H51" s="368"/>
      <c r="I51" s="368"/>
      <c r="J51" s="368"/>
      <c r="K51" s="368"/>
      <c r="L51" s="368"/>
      <c r="M51" s="368"/>
    </row>
    <row r="52" spans="1:15" ht="20.100000000000001" customHeight="1">
      <c r="A52" s="25"/>
      <c r="B52" s="401"/>
      <c r="C52" s="402"/>
      <c r="D52" s="367"/>
      <c r="E52" s="368"/>
      <c r="F52" s="368"/>
      <c r="G52" s="368"/>
      <c r="H52" s="368"/>
      <c r="I52" s="368"/>
      <c r="J52" s="368"/>
      <c r="K52" s="368"/>
      <c r="L52" s="368"/>
      <c r="M52" s="368"/>
    </row>
    <row r="53" spans="1:15" ht="20.100000000000001" customHeight="1">
      <c r="A53" s="25"/>
      <c r="B53" s="401"/>
      <c r="C53" s="402"/>
      <c r="D53" s="367"/>
      <c r="E53" s="368"/>
      <c r="F53" s="368"/>
      <c r="G53" s="368"/>
      <c r="H53" s="368"/>
      <c r="I53" s="368"/>
      <c r="J53" s="368"/>
      <c r="K53" s="368"/>
      <c r="L53" s="368"/>
      <c r="M53" s="368"/>
    </row>
    <row r="54" spans="1:15" ht="20.100000000000001" customHeight="1">
      <c r="A54" s="25"/>
      <c r="B54" s="401"/>
      <c r="C54" s="402"/>
      <c r="D54" s="367"/>
      <c r="E54" s="368"/>
      <c r="F54" s="368"/>
      <c r="G54" s="368"/>
      <c r="H54" s="368"/>
      <c r="I54" s="368"/>
      <c r="J54" s="368"/>
      <c r="K54" s="368"/>
      <c r="L54" s="368"/>
      <c r="M54" s="368"/>
    </row>
    <row r="55" spans="1:15" ht="23.25" customHeight="1">
      <c r="A55" s="25"/>
      <c r="B55" s="401"/>
      <c r="C55" s="402"/>
      <c r="D55" s="376" t="s">
        <v>49</v>
      </c>
      <c r="E55" s="377"/>
      <c r="F55" s="377"/>
      <c r="G55" s="377"/>
      <c r="H55" s="377"/>
      <c r="I55" s="377"/>
      <c r="J55" s="377"/>
      <c r="K55" s="377"/>
      <c r="L55" s="377"/>
      <c r="M55" s="377"/>
      <c r="O55" s="17"/>
    </row>
    <row r="56" spans="1:15" ht="20.100000000000001" customHeight="1">
      <c r="A56" s="25"/>
      <c r="B56" s="401"/>
      <c r="C56" s="402"/>
      <c r="D56" s="369"/>
      <c r="E56" s="370"/>
      <c r="F56" s="370"/>
      <c r="G56" s="370"/>
      <c r="H56" s="370"/>
      <c r="I56" s="370"/>
      <c r="J56" s="370"/>
      <c r="K56" s="370"/>
      <c r="L56" s="370"/>
      <c r="M56" s="370"/>
    </row>
    <row r="57" spans="1:15" ht="20.100000000000001" customHeight="1">
      <c r="A57" s="25"/>
      <c r="B57" s="401"/>
      <c r="C57" s="402"/>
      <c r="D57" s="369"/>
      <c r="E57" s="370"/>
      <c r="F57" s="370"/>
      <c r="G57" s="370"/>
      <c r="H57" s="370"/>
      <c r="I57" s="370"/>
      <c r="J57" s="370"/>
      <c r="K57" s="370"/>
      <c r="L57" s="370"/>
      <c r="M57" s="370"/>
    </row>
    <row r="58" spans="1:15" ht="20.100000000000001" customHeight="1">
      <c r="A58" s="25"/>
      <c r="B58" s="401"/>
      <c r="C58" s="402"/>
      <c r="D58" s="369"/>
      <c r="E58" s="370"/>
      <c r="F58" s="370"/>
      <c r="G58" s="370"/>
      <c r="H58" s="370"/>
      <c r="I58" s="370"/>
      <c r="J58" s="370"/>
      <c r="K58" s="370"/>
      <c r="L58" s="370"/>
      <c r="M58" s="370"/>
    </row>
    <row r="59" spans="1:15" ht="20.100000000000001" customHeight="1">
      <c r="A59" s="25"/>
      <c r="B59" s="401"/>
      <c r="C59" s="402"/>
      <c r="D59" s="369"/>
      <c r="E59" s="370"/>
      <c r="F59" s="370"/>
      <c r="G59" s="370"/>
      <c r="H59" s="370"/>
      <c r="I59" s="370"/>
      <c r="J59" s="370"/>
      <c r="K59" s="370"/>
      <c r="L59" s="370"/>
      <c r="M59" s="370"/>
    </row>
    <row r="60" spans="1:15" ht="20.100000000000001" customHeight="1">
      <c r="A60" s="25"/>
      <c r="B60" s="401"/>
      <c r="C60" s="402"/>
      <c r="D60" s="369"/>
      <c r="E60" s="370"/>
      <c r="F60" s="370"/>
      <c r="G60" s="370"/>
      <c r="H60" s="370"/>
      <c r="I60" s="370"/>
      <c r="J60" s="370"/>
      <c r="K60" s="370"/>
      <c r="L60" s="370"/>
      <c r="M60" s="370"/>
    </row>
    <row r="61" spans="1:15" ht="20.100000000000001" customHeight="1">
      <c r="A61" s="25"/>
      <c r="B61" s="401"/>
      <c r="C61" s="402"/>
      <c r="D61" s="369"/>
      <c r="E61" s="370"/>
      <c r="F61" s="370"/>
      <c r="G61" s="370"/>
      <c r="H61" s="370"/>
      <c r="I61" s="370"/>
      <c r="J61" s="370"/>
      <c r="K61" s="370"/>
      <c r="L61" s="370"/>
      <c r="M61" s="370"/>
    </row>
    <row r="62" spans="1:15" ht="20.100000000000001" customHeight="1">
      <c r="A62" s="25"/>
      <c r="B62" s="401"/>
      <c r="C62" s="402"/>
      <c r="D62" s="369"/>
      <c r="E62" s="370"/>
      <c r="F62" s="370"/>
      <c r="G62" s="370"/>
      <c r="H62" s="370"/>
      <c r="I62" s="370"/>
      <c r="J62" s="370"/>
      <c r="K62" s="370"/>
      <c r="L62" s="370"/>
      <c r="M62" s="370"/>
    </row>
    <row r="63" spans="1:15" ht="20.100000000000001" customHeight="1">
      <c r="A63" s="25"/>
      <c r="B63" s="401"/>
      <c r="C63" s="402"/>
      <c r="D63" s="369"/>
      <c r="E63" s="370"/>
      <c r="F63" s="370"/>
      <c r="G63" s="370"/>
      <c r="H63" s="370"/>
      <c r="I63" s="370"/>
      <c r="J63" s="370"/>
      <c r="K63" s="370"/>
      <c r="L63" s="370"/>
      <c r="M63" s="370"/>
    </row>
    <row r="64" spans="1:15" ht="24.75" customHeight="1">
      <c r="A64" s="25"/>
      <c r="B64" s="401"/>
      <c r="C64" s="402"/>
      <c r="D64" s="373" t="s">
        <v>377</v>
      </c>
      <c r="E64" s="374"/>
      <c r="F64" s="74"/>
      <c r="G64" s="74"/>
      <c r="H64" s="74"/>
      <c r="I64" s="74"/>
      <c r="J64" s="74"/>
      <c r="K64" s="74"/>
      <c r="L64" s="74"/>
      <c r="M64" s="74"/>
    </row>
    <row r="65" spans="1:14" ht="20.100000000000001" customHeight="1">
      <c r="A65" s="10"/>
      <c r="B65" s="401"/>
      <c r="C65" s="402"/>
      <c r="D65" s="367"/>
      <c r="E65" s="368"/>
      <c r="F65" s="368"/>
      <c r="G65" s="368"/>
      <c r="H65" s="368"/>
      <c r="I65" s="368"/>
      <c r="J65" s="368"/>
      <c r="K65" s="368"/>
      <c r="L65" s="368"/>
      <c r="M65" s="368"/>
    </row>
    <row r="66" spans="1:14" ht="20.100000000000001" customHeight="1">
      <c r="A66" s="10"/>
      <c r="B66" s="401"/>
      <c r="C66" s="402"/>
      <c r="D66" s="367"/>
      <c r="E66" s="368"/>
      <c r="F66" s="368"/>
      <c r="G66" s="368"/>
      <c r="H66" s="368"/>
      <c r="I66" s="368"/>
      <c r="J66" s="368"/>
      <c r="K66" s="368"/>
      <c r="L66" s="368"/>
      <c r="M66" s="368"/>
    </row>
    <row r="67" spans="1:14" ht="20.100000000000001" customHeight="1">
      <c r="A67" s="10"/>
      <c r="B67" s="401"/>
      <c r="C67" s="402"/>
      <c r="D67" s="367"/>
      <c r="E67" s="368"/>
      <c r="F67" s="368"/>
      <c r="G67" s="368"/>
      <c r="H67" s="368"/>
      <c r="I67" s="368"/>
      <c r="J67" s="368"/>
      <c r="K67" s="368"/>
      <c r="L67" s="368"/>
      <c r="M67" s="368"/>
    </row>
    <row r="68" spans="1:14" ht="20.100000000000001" customHeight="1">
      <c r="A68" s="10"/>
      <c r="B68" s="401"/>
      <c r="C68" s="402"/>
      <c r="D68" s="367"/>
      <c r="E68" s="368"/>
      <c r="F68" s="368"/>
      <c r="G68" s="368"/>
      <c r="H68" s="368"/>
      <c r="I68" s="368"/>
      <c r="J68" s="368"/>
      <c r="K68" s="368"/>
      <c r="L68" s="368"/>
      <c r="M68" s="368"/>
    </row>
    <row r="69" spans="1:14" ht="20.100000000000001" customHeight="1">
      <c r="A69" s="10"/>
      <c r="B69" s="401"/>
      <c r="C69" s="402"/>
      <c r="D69" s="367"/>
      <c r="E69" s="368"/>
      <c r="F69" s="368"/>
      <c r="G69" s="368"/>
      <c r="H69" s="368"/>
      <c r="I69" s="368"/>
      <c r="J69" s="368"/>
      <c r="K69" s="368"/>
      <c r="L69" s="368"/>
      <c r="M69" s="368"/>
    </row>
    <row r="70" spans="1:14" ht="20.100000000000001" customHeight="1">
      <c r="A70" s="10"/>
      <c r="B70" s="401"/>
      <c r="C70" s="402"/>
      <c r="D70" s="367"/>
      <c r="E70" s="368"/>
      <c r="F70" s="368"/>
      <c r="G70" s="368"/>
      <c r="H70" s="368"/>
      <c r="I70" s="368"/>
      <c r="J70" s="368"/>
      <c r="K70" s="368"/>
      <c r="L70" s="368"/>
      <c r="M70" s="368"/>
    </row>
    <row r="71" spans="1:14" ht="20.100000000000001" customHeight="1">
      <c r="A71" s="10"/>
      <c r="B71" s="401"/>
      <c r="C71" s="402"/>
      <c r="D71" s="367"/>
      <c r="E71" s="368"/>
      <c r="F71" s="368"/>
      <c r="G71" s="368"/>
      <c r="H71" s="368"/>
      <c r="I71" s="368"/>
      <c r="J71" s="368"/>
      <c r="K71" s="368"/>
      <c r="L71" s="368"/>
      <c r="M71" s="368"/>
    </row>
    <row r="72" spans="1:14" ht="20.100000000000001" customHeight="1">
      <c r="A72" s="10"/>
      <c r="B72" s="401"/>
      <c r="C72" s="402"/>
      <c r="D72" s="367"/>
      <c r="E72" s="368"/>
      <c r="F72" s="368"/>
      <c r="G72" s="368"/>
      <c r="H72" s="368"/>
      <c r="I72" s="368"/>
      <c r="J72" s="368"/>
      <c r="K72" s="368"/>
      <c r="L72" s="368"/>
      <c r="M72" s="368"/>
    </row>
    <row r="73" spans="1:14" ht="27.75" customHeight="1">
      <c r="A73" s="10"/>
      <c r="B73" s="401"/>
      <c r="C73" s="402"/>
      <c r="D73" s="371" t="s">
        <v>378</v>
      </c>
      <c r="E73" s="372"/>
      <c r="F73" s="372"/>
      <c r="G73" s="372"/>
      <c r="H73" s="372"/>
      <c r="I73" s="372"/>
      <c r="J73" s="372"/>
      <c r="K73" s="372"/>
      <c r="L73" s="372"/>
      <c r="M73" s="372"/>
      <c r="N73" s="25"/>
    </row>
    <row r="74" spans="1:14" ht="20.100000000000001" customHeight="1">
      <c r="A74" s="10"/>
      <c r="B74" s="401"/>
      <c r="C74" s="402"/>
      <c r="D74" s="369"/>
      <c r="E74" s="370"/>
      <c r="F74" s="370"/>
      <c r="G74" s="370"/>
      <c r="H74" s="370"/>
      <c r="I74" s="370"/>
      <c r="J74" s="370"/>
      <c r="K74" s="370"/>
      <c r="L74" s="370"/>
      <c r="M74" s="370"/>
    </row>
    <row r="75" spans="1:14" ht="20.100000000000001" customHeight="1">
      <c r="A75" s="10"/>
      <c r="B75" s="401"/>
      <c r="C75" s="402"/>
      <c r="D75" s="369"/>
      <c r="E75" s="370"/>
      <c r="F75" s="370"/>
      <c r="G75" s="370"/>
      <c r="H75" s="370"/>
      <c r="I75" s="370"/>
      <c r="J75" s="370"/>
      <c r="K75" s="370"/>
      <c r="L75" s="370"/>
      <c r="M75" s="370"/>
    </row>
    <row r="76" spans="1:14" ht="20.100000000000001" customHeight="1">
      <c r="A76" s="10"/>
      <c r="B76" s="401"/>
      <c r="C76" s="402"/>
      <c r="D76" s="369"/>
      <c r="E76" s="370"/>
      <c r="F76" s="370"/>
      <c r="G76" s="370"/>
      <c r="H76" s="370"/>
      <c r="I76" s="370"/>
      <c r="J76" s="370"/>
      <c r="K76" s="370"/>
      <c r="L76" s="370"/>
      <c r="M76" s="370"/>
    </row>
    <row r="77" spans="1:14" ht="20.100000000000001" customHeight="1">
      <c r="A77" s="10"/>
      <c r="B77" s="401"/>
      <c r="C77" s="402"/>
      <c r="D77" s="369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4" ht="20.100000000000001" customHeight="1">
      <c r="A78" s="10"/>
      <c r="B78" s="401"/>
      <c r="C78" s="402"/>
      <c r="D78" s="369"/>
      <c r="E78" s="370"/>
      <c r="F78" s="370"/>
      <c r="G78" s="370"/>
      <c r="H78" s="370"/>
      <c r="I78" s="370"/>
      <c r="J78" s="370"/>
      <c r="K78" s="370"/>
      <c r="L78" s="370"/>
      <c r="M78" s="370"/>
    </row>
    <row r="79" spans="1:14" ht="20.100000000000001" customHeight="1">
      <c r="A79" s="10"/>
      <c r="B79" s="401"/>
      <c r="C79" s="402"/>
      <c r="D79" s="369"/>
      <c r="E79" s="370"/>
      <c r="F79" s="370"/>
      <c r="G79" s="370"/>
      <c r="H79" s="370"/>
      <c r="I79" s="370"/>
      <c r="J79" s="370"/>
      <c r="K79" s="370"/>
      <c r="L79" s="370"/>
      <c r="M79" s="370"/>
    </row>
    <row r="80" spans="1:14" ht="20.100000000000001" customHeight="1">
      <c r="A80" s="10"/>
      <c r="B80" s="401"/>
      <c r="C80" s="402"/>
      <c r="D80" s="369"/>
      <c r="E80" s="370"/>
      <c r="F80" s="370"/>
      <c r="G80" s="370"/>
      <c r="H80" s="370"/>
      <c r="I80" s="370"/>
      <c r="J80" s="370"/>
      <c r="K80" s="370"/>
      <c r="L80" s="370"/>
      <c r="M80" s="370"/>
    </row>
    <row r="81" spans="1:14" ht="20.100000000000001" customHeight="1">
      <c r="A81" s="10"/>
      <c r="B81" s="401"/>
      <c r="C81" s="402"/>
      <c r="D81" s="369"/>
      <c r="E81" s="370"/>
      <c r="F81" s="370"/>
      <c r="G81" s="370"/>
      <c r="H81" s="370"/>
      <c r="I81" s="370"/>
      <c r="J81" s="370"/>
      <c r="K81" s="370"/>
      <c r="L81" s="370"/>
      <c r="M81" s="370"/>
    </row>
    <row r="82" spans="1:14" ht="27.75" customHeight="1">
      <c r="A82" s="10"/>
      <c r="B82" s="401"/>
      <c r="C82" s="402"/>
      <c r="D82" s="385" t="s">
        <v>479</v>
      </c>
      <c r="E82" s="386"/>
      <c r="F82" s="386"/>
      <c r="G82" s="386"/>
      <c r="H82" s="386"/>
      <c r="I82" s="386"/>
      <c r="J82" s="127"/>
      <c r="K82" s="127"/>
      <c r="L82" s="127"/>
      <c r="M82" s="127"/>
      <c r="N82" s="25"/>
    </row>
    <row r="83" spans="1:14" ht="20.100000000000001" customHeight="1">
      <c r="A83" s="10"/>
      <c r="B83" s="401"/>
      <c r="C83" s="402"/>
      <c r="D83" s="367"/>
      <c r="E83" s="304"/>
      <c r="F83" s="304"/>
      <c r="G83" s="304"/>
      <c r="H83" s="304"/>
      <c r="I83" s="304"/>
      <c r="J83" s="304"/>
      <c r="K83" s="304"/>
      <c r="L83" s="304"/>
      <c r="M83" s="304"/>
    </row>
    <row r="84" spans="1:14" ht="20.100000000000001" customHeight="1">
      <c r="A84" s="10"/>
      <c r="B84" s="401"/>
      <c r="C84" s="402"/>
      <c r="D84" s="367"/>
      <c r="E84" s="304"/>
      <c r="F84" s="304"/>
      <c r="G84" s="304"/>
      <c r="H84" s="304"/>
      <c r="I84" s="304"/>
      <c r="J84" s="304"/>
      <c r="K84" s="304"/>
      <c r="L84" s="304"/>
      <c r="M84" s="304"/>
    </row>
    <row r="85" spans="1:14" ht="20.100000000000001" customHeight="1">
      <c r="A85" s="10"/>
      <c r="B85" s="401"/>
      <c r="C85" s="402"/>
      <c r="D85" s="367"/>
      <c r="E85" s="304"/>
      <c r="F85" s="304"/>
      <c r="G85" s="304"/>
      <c r="H85" s="304"/>
      <c r="I85" s="304"/>
      <c r="J85" s="304"/>
      <c r="K85" s="304"/>
      <c r="L85" s="304"/>
      <c r="M85" s="304"/>
    </row>
    <row r="86" spans="1:14" ht="20.100000000000001" customHeight="1">
      <c r="A86" s="10"/>
      <c r="B86" s="401"/>
      <c r="C86" s="402"/>
      <c r="D86" s="367"/>
      <c r="E86" s="304"/>
      <c r="F86" s="304"/>
      <c r="G86" s="304"/>
      <c r="H86" s="304"/>
      <c r="I86" s="304"/>
      <c r="J86" s="304"/>
      <c r="K86" s="304"/>
      <c r="L86" s="304"/>
      <c r="M86" s="304"/>
    </row>
    <row r="87" spans="1:14" ht="20.100000000000001" customHeight="1">
      <c r="A87" s="10"/>
      <c r="B87" s="401"/>
      <c r="C87" s="402"/>
      <c r="D87" s="367"/>
      <c r="E87" s="304"/>
      <c r="F87" s="304"/>
      <c r="G87" s="304"/>
      <c r="H87" s="304"/>
      <c r="I87" s="304"/>
      <c r="J87" s="304"/>
      <c r="K87" s="304"/>
      <c r="L87" s="304"/>
      <c r="M87" s="304"/>
    </row>
    <row r="88" spans="1:14" ht="20.100000000000001" customHeight="1">
      <c r="A88" s="10"/>
      <c r="B88" s="401"/>
      <c r="C88" s="402"/>
      <c r="D88" s="367"/>
      <c r="E88" s="304"/>
      <c r="F88" s="304"/>
      <c r="G88" s="304"/>
      <c r="H88" s="304"/>
      <c r="I88" s="304"/>
      <c r="J88" s="304"/>
      <c r="K88" s="304"/>
      <c r="L88" s="304"/>
      <c r="M88" s="304"/>
    </row>
    <row r="89" spans="1:14" ht="20.100000000000001" customHeight="1">
      <c r="A89" s="10"/>
      <c r="B89" s="401"/>
      <c r="C89" s="402"/>
      <c r="D89" s="367"/>
      <c r="E89" s="304"/>
      <c r="F89" s="304"/>
      <c r="G89" s="304"/>
      <c r="H89" s="304"/>
      <c r="I89" s="304"/>
      <c r="J89" s="304"/>
      <c r="K89" s="304"/>
      <c r="L89" s="304"/>
      <c r="M89" s="304"/>
    </row>
    <row r="90" spans="1:14" ht="20.100000000000001" customHeight="1">
      <c r="A90" s="10"/>
      <c r="B90" s="401"/>
      <c r="C90" s="402"/>
      <c r="D90" s="367"/>
      <c r="E90" s="304"/>
      <c r="F90" s="304"/>
      <c r="G90" s="304"/>
      <c r="H90" s="304"/>
      <c r="I90" s="304"/>
      <c r="J90" s="304"/>
      <c r="K90" s="304"/>
      <c r="L90" s="304"/>
      <c r="M90" s="304"/>
    </row>
    <row r="91" spans="1:14" ht="20.100000000000001" customHeight="1">
      <c r="A91" s="10"/>
      <c r="B91" s="401"/>
      <c r="C91" s="402"/>
      <c r="D91" s="389" t="s">
        <v>107</v>
      </c>
      <c r="E91" s="390"/>
      <c r="F91" s="390"/>
      <c r="G91" s="390"/>
      <c r="H91" s="390"/>
      <c r="I91" s="390"/>
      <c r="J91" s="390"/>
      <c r="K91" s="390"/>
      <c r="L91" s="390"/>
      <c r="M91" s="390"/>
      <c r="N91" s="25"/>
    </row>
    <row r="92" spans="1:14" ht="20.100000000000001" customHeight="1">
      <c r="A92" s="10"/>
      <c r="B92" s="401"/>
      <c r="C92" s="402"/>
      <c r="D92" s="387" t="s">
        <v>38</v>
      </c>
      <c r="E92" s="326"/>
      <c r="F92" s="326"/>
      <c r="G92" s="326"/>
      <c r="H92" s="326"/>
      <c r="I92" s="326"/>
      <c r="J92" s="326"/>
      <c r="K92" s="326"/>
      <c r="L92" s="326"/>
      <c r="M92" s="326"/>
      <c r="N92" s="25"/>
    </row>
    <row r="93" spans="1:14" ht="20.100000000000001" customHeight="1">
      <c r="A93" s="10"/>
      <c r="B93" s="401"/>
      <c r="C93" s="402"/>
      <c r="D93" s="369"/>
      <c r="E93" s="370"/>
      <c r="F93" s="370"/>
      <c r="G93" s="370"/>
      <c r="H93" s="370"/>
      <c r="I93" s="370"/>
      <c r="J93" s="370"/>
      <c r="K93" s="370"/>
      <c r="L93" s="370"/>
      <c r="M93" s="370"/>
    </row>
    <row r="94" spans="1:14" ht="20.100000000000001" customHeight="1">
      <c r="A94" s="10"/>
      <c r="B94" s="401"/>
      <c r="C94" s="402"/>
      <c r="D94" s="369"/>
      <c r="E94" s="370"/>
      <c r="F94" s="370"/>
      <c r="G94" s="370"/>
      <c r="H94" s="370"/>
      <c r="I94" s="370"/>
      <c r="J94" s="370"/>
      <c r="K94" s="370"/>
      <c r="L94" s="370"/>
      <c r="M94" s="370"/>
    </row>
    <row r="95" spans="1:14" ht="20.100000000000001" customHeight="1">
      <c r="A95" s="10"/>
      <c r="B95" s="401"/>
      <c r="C95" s="402"/>
      <c r="D95" s="369"/>
      <c r="E95" s="370"/>
      <c r="F95" s="370"/>
      <c r="G95" s="370"/>
      <c r="H95" s="370"/>
      <c r="I95" s="370"/>
      <c r="J95" s="370"/>
      <c r="K95" s="370"/>
      <c r="L95" s="370"/>
      <c r="M95" s="370"/>
    </row>
    <row r="96" spans="1:14" ht="20.100000000000001" customHeight="1">
      <c r="A96" s="10"/>
      <c r="B96" s="401"/>
      <c r="C96" s="402"/>
      <c r="D96" s="369"/>
      <c r="E96" s="370"/>
      <c r="F96" s="370"/>
      <c r="G96" s="370"/>
      <c r="H96" s="370"/>
      <c r="I96" s="370"/>
      <c r="J96" s="370"/>
      <c r="K96" s="370"/>
      <c r="L96" s="370"/>
      <c r="M96" s="370"/>
    </row>
    <row r="97" spans="1:14" ht="20.100000000000001" customHeight="1">
      <c r="A97" s="10"/>
      <c r="B97" s="401"/>
      <c r="C97" s="402"/>
      <c r="D97" s="369"/>
      <c r="E97" s="370"/>
      <c r="F97" s="370"/>
      <c r="G97" s="370"/>
      <c r="H97" s="370"/>
      <c r="I97" s="370"/>
      <c r="J97" s="370"/>
      <c r="K97" s="370"/>
      <c r="L97" s="370"/>
      <c r="M97" s="370"/>
    </row>
    <row r="98" spans="1:14" ht="20.100000000000001" customHeight="1">
      <c r="A98" s="10"/>
      <c r="B98" s="401"/>
      <c r="C98" s="402"/>
      <c r="D98" s="369"/>
      <c r="E98" s="370"/>
      <c r="F98" s="370"/>
      <c r="G98" s="370"/>
      <c r="H98" s="370"/>
      <c r="I98" s="370"/>
      <c r="J98" s="370"/>
      <c r="K98" s="370"/>
      <c r="L98" s="370"/>
      <c r="M98" s="370"/>
    </row>
    <row r="99" spans="1:14" ht="20.100000000000001" customHeight="1">
      <c r="A99" s="10"/>
      <c r="B99" s="401"/>
      <c r="C99" s="402"/>
      <c r="D99" s="369"/>
      <c r="E99" s="370"/>
      <c r="F99" s="370"/>
      <c r="G99" s="370"/>
      <c r="H99" s="370"/>
      <c r="I99" s="370"/>
      <c r="J99" s="370"/>
      <c r="K99" s="370"/>
      <c r="L99" s="370"/>
      <c r="M99" s="370"/>
    </row>
    <row r="100" spans="1:14" ht="20.100000000000001" customHeight="1">
      <c r="A100" s="10"/>
      <c r="B100" s="401"/>
      <c r="C100" s="402"/>
      <c r="D100" s="369"/>
      <c r="E100" s="370"/>
      <c r="F100" s="370"/>
      <c r="G100" s="370"/>
      <c r="H100" s="370"/>
      <c r="I100" s="370"/>
      <c r="J100" s="370"/>
      <c r="K100" s="370"/>
      <c r="L100" s="370"/>
      <c r="M100" s="370"/>
    </row>
    <row r="101" spans="1:14" ht="27.75" customHeight="1">
      <c r="A101" s="10"/>
      <c r="B101" s="401"/>
      <c r="C101" s="402"/>
      <c r="D101" s="385" t="s">
        <v>3</v>
      </c>
      <c r="E101" s="386"/>
      <c r="F101" s="386"/>
      <c r="G101" s="386"/>
      <c r="H101" s="386"/>
      <c r="I101" s="386"/>
      <c r="J101" s="386"/>
      <c r="K101" s="386"/>
      <c r="L101" s="386"/>
      <c r="M101" s="386"/>
    </row>
    <row r="102" spans="1:14" ht="20.100000000000001" customHeight="1">
      <c r="A102" s="10"/>
      <c r="B102" s="401"/>
      <c r="C102" s="402"/>
      <c r="D102" s="367"/>
      <c r="E102" s="304"/>
      <c r="F102" s="304"/>
      <c r="G102" s="304"/>
      <c r="H102" s="304"/>
      <c r="I102" s="304"/>
      <c r="J102" s="304"/>
      <c r="K102" s="304"/>
      <c r="L102" s="304"/>
      <c r="M102" s="304"/>
    </row>
    <row r="103" spans="1:14" ht="20.100000000000001" customHeight="1">
      <c r="A103" s="10"/>
      <c r="B103" s="401"/>
      <c r="C103" s="402"/>
      <c r="D103" s="367"/>
      <c r="E103" s="304"/>
      <c r="F103" s="304"/>
      <c r="G103" s="304"/>
      <c r="H103" s="304"/>
      <c r="I103" s="304"/>
      <c r="J103" s="304"/>
      <c r="K103" s="304"/>
      <c r="L103" s="304"/>
      <c r="M103" s="304"/>
    </row>
    <row r="104" spans="1:14" ht="20.100000000000001" customHeight="1">
      <c r="A104" s="10"/>
      <c r="B104" s="401"/>
      <c r="C104" s="402"/>
      <c r="D104" s="367"/>
      <c r="E104" s="304"/>
      <c r="F104" s="304"/>
      <c r="G104" s="304"/>
      <c r="H104" s="304"/>
      <c r="I104" s="304"/>
      <c r="J104" s="304"/>
      <c r="K104" s="304"/>
      <c r="L104" s="304"/>
      <c r="M104" s="304"/>
    </row>
    <row r="105" spans="1:14" ht="20.100000000000001" customHeight="1">
      <c r="A105" s="10"/>
      <c r="B105" s="401"/>
      <c r="C105" s="402"/>
      <c r="D105" s="367"/>
      <c r="E105" s="304"/>
      <c r="F105" s="304"/>
      <c r="G105" s="304"/>
      <c r="H105" s="304"/>
      <c r="I105" s="304"/>
      <c r="J105" s="304"/>
      <c r="K105" s="304"/>
      <c r="L105" s="304"/>
      <c r="M105" s="304"/>
    </row>
    <row r="106" spans="1:14" ht="20.100000000000001" customHeight="1">
      <c r="A106" s="10"/>
      <c r="B106" s="401"/>
      <c r="C106" s="402"/>
      <c r="D106" s="367"/>
      <c r="E106" s="304"/>
      <c r="F106" s="304"/>
      <c r="G106" s="304"/>
      <c r="H106" s="304"/>
      <c r="I106" s="304"/>
      <c r="J106" s="304"/>
      <c r="K106" s="304"/>
      <c r="L106" s="304"/>
      <c r="M106" s="304"/>
    </row>
    <row r="107" spans="1:14" ht="20.100000000000001" customHeight="1">
      <c r="A107" s="10"/>
      <c r="B107" s="401"/>
      <c r="C107" s="402"/>
      <c r="D107" s="367"/>
      <c r="E107" s="304"/>
      <c r="F107" s="304"/>
      <c r="G107" s="304"/>
      <c r="H107" s="304"/>
      <c r="I107" s="304"/>
      <c r="J107" s="304"/>
      <c r="K107" s="304"/>
      <c r="L107" s="304"/>
      <c r="M107" s="304"/>
    </row>
    <row r="108" spans="1:14" ht="20.100000000000001" customHeight="1">
      <c r="A108" s="10"/>
      <c r="B108" s="401"/>
      <c r="C108" s="402"/>
      <c r="D108" s="367"/>
      <c r="E108" s="304"/>
      <c r="F108" s="304"/>
      <c r="G108" s="304"/>
      <c r="H108" s="304"/>
      <c r="I108" s="304"/>
      <c r="J108" s="304"/>
      <c r="K108" s="304"/>
      <c r="L108" s="304"/>
      <c r="M108" s="304"/>
    </row>
    <row r="109" spans="1:14" ht="20.100000000000001" customHeight="1">
      <c r="A109" s="10"/>
      <c r="B109" s="401"/>
      <c r="C109" s="402"/>
      <c r="D109" s="367"/>
      <c r="E109" s="304"/>
      <c r="F109" s="304"/>
      <c r="G109" s="304"/>
      <c r="H109" s="304"/>
      <c r="I109" s="304"/>
      <c r="J109" s="304"/>
      <c r="K109" s="304"/>
      <c r="L109" s="304"/>
      <c r="M109" s="304"/>
    </row>
    <row r="110" spans="1:14" ht="24" customHeight="1">
      <c r="A110" s="10"/>
      <c r="B110" s="401"/>
      <c r="C110" s="402"/>
      <c r="D110" s="371" t="s">
        <v>4</v>
      </c>
      <c r="E110" s="372"/>
      <c r="F110" s="372"/>
      <c r="G110" s="372"/>
      <c r="H110" s="372"/>
      <c r="I110" s="372"/>
      <c r="J110" s="372"/>
      <c r="K110" s="372"/>
      <c r="L110" s="372"/>
      <c r="M110" s="372"/>
      <c r="N110" s="25"/>
    </row>
    <row r="111" spans="1:14" ht="20.100000000000001" customHeight="1">
      <c r="A111" s="10"/>
      <c r="B111" s="401"/>
      <c r="C111" s="402"/>
      <c r="D111" s="369"/>
      <c r="E111" s="370"/>
      <c r="F111" s="370"/>
      <c r="G111" s="370"/>
      <c r="H111" s="370"/>
      <c r="I111" s="370"/>
      <c r="J111" s="370"/>
      <c r="K111" s="370"/>
      <c r="L111" s="370"/>
      <c r="M111" s="370"/>
    </row>
    <row r="112" spans="1:14" ht="20.100000000000001" customHeight="1">
      <c r="A112" s="10"/>
      <c r="B112" s="401"/>
      <c r="C112" s="402"/>
      <c r="D112" s="369"/>
      <c r="E112" s="370"/>
      <c r="F112" s="370"/>
      <c r="G112" s="370"/>
      <c r="H112" s="370"/>
      <c r="I112" s="370"/>
      <c r="J112" s="370"/>
      <c r="K112" s="370"/>
      <c r="L112" s="370"/>
      <c r="M112" s="370"/>
    </row>
    <row r="113" spans="1:14" ht="20.100000000000001" customHeight="1">
      <c r="A113" s="10"/>
      <c r="B113" s="401"/>
      <c r="C113" s="402"/>
      <c r="D113" s="369"/>
      <c r="E113" s="370"/>
      <c r="F113" s="370"/>
      <c r="G113" s="370"/>
      <c r="H113" s="370"/>
      <c r="I113" s="370"/>
      <c r="J113" s="370"/>
      <c r="K113" s="370"/>
      <c r="L113" s="370"/>
      <c r="M113" s="370"/>
    </row>
    <row r="114" spans="1:14" ht="20.100000000000001" customHeight="1">
      <c r="A114" s="10"/>
      <c r="B114" s="401"/>
      <c r="C114" s="402"/>
      <c r="D114" s="369"/>
      <c r="E114" s="370"/>
      <c r="F114" s="370"/>
      <c r="G114" s="370"/>
      <c r="H114" s="370"/>
      <c r="I114" s="370"/>
      <c r="J114" s="370"/>
      <c r="K114" s="370"/>
      <c r="L114" s="370"/>
      <c r="M114" s="370"/>
    </row>
    <row r="115" spans="1:14" ht="20.100000000000001" customHeight="1">
      <c r="A115" s="10"/>
      <c r="B115" s="401"/>
      <c r="C115" s="402"/>
      <c r="D115" s="369"/>
      <c r="E115" s="370"/>
      <c r="F115" s="370"/>
      <c r="G115" s="370"/>
      <c r="H115" s="370"/>
      <c r="I115" s="370"/>
      <c r="J115" s="370"/>
      <c r="K115" s="370"/>
      <c r="L115" s="370"/>
      <c r="M115" s="370"/>
    </row>
    <row r="116" spans="1:14" ht="20.100000000000001" customHeight="1">
      <c r="A116" s="10"/>
      <c r="B116" s="401"/>
      <c r="C116" s="402"/>
      <c r="D116" s="369"/>
      <c r="E116" s="370"/>
      <c r="F116" s="370"/>
      <c r="G116" s="370"/>
      <c r="H116" s="370"/>
      <c r="I116" s="370"/>
      <c r="J116" s="370"/>
      <c r="K116" s="370"/>
      <c r="L116" s="370"/>
      <c r="M116" s="370"/>
    </row>
    <row r="117" spans="1:14" ht="20.100000000000001" customHeight="1">
      <c r="A117" s="10"/>
      <c r="B117" s="401"/>
      <c r="C117" s="402"/>
      <c r="D117" s="369"/>
      <c r="E117" s="370"/>
      <c r="F117" s="370"/>
      <c r="G117" s="370"/>
      <c r="H117" s="370"/>
      <c r="I117" s="370"/>
      <c r="J117" s="370"/>
      <c r="K117" s="370"/>
      <c r="L117" s="370"/>
      <c r="M117" s="370"/>
    </row>
    <row r="118" spans="1:14" ht="20.100000000000001" customHeight="1">
      <c r="A118" s="10"/>
      <c r="B118" s="401"/>
      <c r="C118" s="402"/>
      <c r="D118" s="369"/>
      <c r="E118" s="370"/>
      <c r="F118" s="370"/>
      <c r="G118" s="370"/>
      <c r="H118" s="370"/>
      <c r="I118" s="370"/>
      <c r="J118" s="370"/>
      <c r="K118" s="370"/>
      <c r="L118" s="370"/>
      <c r="M118" s="370"/>
    </row>
    <row r="119" spans="1:14" ht="24.75" customHeight="1">
      <c r="A119" s="10"/>
      <c r="B119" s="401"/>
      <c r="C119" s="402"/>
      <c r="D119" s="385" t="s">
        <v>5</v>
      </c>
      <c r="E119" s="388"/>
      <c r="F119" s="388"/>
      <c r="G119" s="388"/>
      <c r="H119" s="388"/>
      <c r="I119" s="388"/>
      <c r="J119" s="388"/>
      <c r="K119" s="388"/>
      <c r="L119" s="388"/>
      <c r="M119" s="388"/>
      <c r="N119" s="25"/>
    </row>
    <row r="120" spans="1:14" ht="20.100000000000001" customHeight="1">
      <c r="A120" s="10"/>
      <c r="B120" s="401"/>
      <c r="C120" s="402"/>
      <c r="D120" s="367"/>
      <c r="E120" s="304"/>
      <c r="F120" s="304"/>
      <c r="G120" s="304"/>
      <c r="H120" s="304"/>
      <c r="I120" s="304"/>
      <c r="J120" s="304"/>
      <c r="K120" s="304"/>
      <c r="L120" s="304"/>
      <c r="M120" s="304"/>
    </row>
    <row r="121" spans="1:14" ht="20.100000000000001" customHeight="1">
      <c r="A121" s="10"/>
      <c r="B121" s="401"/>
      <c r="C121" s="402"/>
      <c r="D121" s="367"/>
      <c r="E121" s="304"/>
      <c r="F121" s="304"/>
      <c r="G121" s="304"/>
      <c r="H121" s="304"/>
      <c r="I121" s="304"/>
      <c r="J121" s="304"/>
      <c r="K121" s="304"/>
      <c r="L121" s="304"/>
      <c r="M121" s="304"/>
    </row>
    <row r="122" spans="1:14" ht="20.100000000000001" customHeight="1">
      <c r="A122" s="10"/>
      <c r="B122" s="401"/>
      <c r="C122" s="402"/>
      <c r="D122" s="367"/>
      <c r="E122" s="304"/>
      <c r="F122" s="304"/>
      <c r="G122" s="304"/>
      <c r="H122" s="304"/>
      <c r="I122" s="304"/>
      <c r="J122" s="304"/>
      <c r="K122" s="304"/>
      <c r="L122" s="304"/>
      <c r="M122" s="304"/>
    </row>
    <row r="123" spans="1:14" ht="20.100000000000001" customHeight="1">
      <c r="A123" s="10"/>
      <c r="B123" s="401"/>
      <c r="C123" s="402"/>
      <c r="D123" s="367"/>
      <c r="E123" s="304"/>
      <c r="F123" s="304"/>
      <c r="G123" s="304"/>
      <c r="H123" s="304"/>
      <c r="I123" s="304"/>
      <c r="J123" s="304"/>
      <c r="K123" s="304"/>
      <c r="L123" s="304"/>
      <c r="M123" s="304"/>
    </row>
    <row r="124" spans="1:14" ht="20.100000000000001" customHeight="1">
      <c r="A124" s="10"/>
      <c r="B124" s="401"/>
      <c r="C124" s="402"/>
      <c r="D124" s="367"/>
      <c r="E124" s="304"/>
      <c r="F124" s="304"/>
      <c r="G124" s="304"/>
      <c r="H124" s="304"/>
      <c r="I124" s="304"/>
      <c r="J124" s="304"/>
      <c r="K124" s="304"/>
      <c r="L124" s="304"/>
      <c r="M124" s="304"/>
    </row>
    <row r="125" spans="1:14" ht="20.100000000000001" customHeight="1">
      <c r="A125" s="10"/>
      <c r="B125" s="401"/>
      <c r="C125" s="402"/>
      <c r="D125" s="367"/>
      <c r="E125" s="304"/>
      <c r="F125" s="304"/>
      <c r="G125" s="304"/>
      <c r="H125" s="304"/>
      <c r="I125" s="304"/>
      <c r="J125" s="304"/>
      <c r="K125" s="304"/>
      <c r="L125" s="304"/>
      <c r="M125" s="304"/>
    </row>
    <row r="126" spans="1:14" ht="20.100000000000001" customHeight="1">
      <c r="A126" s="10"/>
      <c r="B126" s="401"/>
      <c r="C126" s="402"/>
      <c r="D126" s="367"/>
      <c r="E126" s="304"/>
      <c r="F126" s="304"/>
      <c r="G126" s="304"/>
      <c r="H126" s="304"/>
      <c r="I126" s="304"/>
      <c r="J126" s="304"/>
      <c r="K126" s="304"/>
      <c r="L126" s="304"/>
      <c r="M126" s="304"/>
    </row>
    <row r="127" spans="1:14" ht="20.100000000000001" customHeight="1">
      <c r="A127" s="10"/>
      <c r="B127" s="401"/>
      <c r="C127" s="402"/>
      <c r="D127" s="367"/>
      <c r="E127" s="304"/>
      <c r="F127" s="304"/>
      <c r="G127" s="304"/>
      <c r="H127" s="304"/>
      <c r="I127" s="304"/>
      <c r="J127" s="304"/>
      <c r="K127" s="304"/>
      <c r="L127" s="304"/>
      <c r="M127" s="304"/>
    </row>
    <row r="128" spans="1:14" ht="26.25" customHeight="1">
      <c r="A128" s="10"/>
      <c r="B128" s="401"/>
      <c r="C128" s="402"/>
      <c r="D128" s="407" t="s">
        <v>6</v>
      </c>
      <c r="E128" s="408"/>
      <c r="F128" s="408"/>
      <c r="G128" s="408"/>
      <c r="H128" s="408"/>
      <c r="I128" s="408"/>
      <c r="J128" s="408"/>
      <c r="K128" s="408"/>
      <c r="L128" s="408"/>
      <c r="M128" s="408"/>
      <c r="N128" s="25"/>
    </row>
    <row r="129" spans="1:14" ht="20.100000000000001" customHeight="1">
      <c r="A129" s="10"/>
      <c r="B129" s="401"/>
      <c r="C129" s="402"/>
      <c r="D129" s="369"/>
      <c r="E129" s="370"/>
      <c r="F129" s="370"/>
      <c r="G129" s="370"/>
      <c r="H129" s="370"/>
      <c r="I129" s="370"/>
      <c r="J129" s="370"/>
      <c r="K129" s="370"/>
      <c r="L129" s="370"/>
      <c r="M129" s="370"/>
    </row>
    <row r="130" spans="1:14" ht="20.100000000000001" customHeight="1">
      <c r="A130" s="10"/>
      <c r="B130" s="401"/>
      <c r="C130" s="402"/>
      <c r="D130" s="369"/>
      <c r="E130" s="370"/>
      <c r="F130" s="370"/>
      <c r="G130" s="370"/>
      <c r="H130" s="370"/>
      <c r="I130" s="370"/>
      <c r="J130" s="370"/>
      <c r="K130" s="370"/>
      <c r="L130" s="370"/>
      <c r="M130" s="370"/>
    </row>
    <row r="131" spans="1:14" ht="20.100000000000001" customHeight="1">
      <c r="A131" s="10"/>
      <c r="B131" s="401"/>
      <c r="C131" s="402"/>
      <c r="D131" s="369"/>
      <c r="E131" s="370"/>
      <c r="F131" s="370"/>
      <c r="G131" s="370"/>
      <c r="H131" s="370"/>
      <c r="I131" s="370"/>
      <c r="J131" s="370"/>
      <c r="K131" s="370"/>
      <c r="L131" s="370"/>
      <c r="M131" s="370"/>
    </row>
    <row r="132" spans="1:14" ht="20.100000000000001" customHeight="1">
      <c r="A132" s="10"/>
      <c r="B132" s="401"/>
      <c r="C132" s="402"/>
      <c r="D132" s="369"/>
      <c r="E132" s="370"/>
      <c r="F132" s="370"/>
      <c r="G132" s="370"/>
      <c r="H132" s="370"/>
      <c r="I132" s="370"/>
      <c r="J132" s="370"/>
      <c r="K132" s="370"/>
      <c r="L132" s="370"/>
      <c r="M132" s="370"/>
    </row>
    <row r="133" spans="1:14" ht="20.100000000000001" customHeight="1">
      <c r="A133" s="10"/>
      <c r="B133" s="401"/>
      <c r="C133" s="402"/>
      <c r="D133" s="369"/>
      <c r="E133" s="370"/>
      <c r="F133" s="370"/>
      <c r="G133" s="370"/>
      <c r="H133" s="370"/>
      <c r="I133" s="370"/>
      <c r="J133" s="370"/>
      <c r="K133" s="370"/>
      <c r="L133" s="370"/>
      <c r="M133" s="370"/>
    </row>
    <row r="134" spans="1:14" ht="20.100000000000001" customHeight="1">
      <c r="A134" s="10"/>
      <c r="B134" s="401"/>
      <c r="C134" s="402"/>
      <c r="D134" s="369"/>
      <c r="E134" s="370"/>
      <c r="F134" s="370"/>
      <c r="G134" s="370"/>
      <c r="H134" s="370"/>
      <c r="I134" s="370"/>
      <c r="J134" s="370"/>
      <c r="K134" s="370"/>
      <c r="L134" s="370"/>
      <c r="M134" s="370"/>
      <c r="N134" s="17"/>
    </row>
    <row r="135" spans="1:14" ht="20.100000000000001" customHeight="1">
      <c r="A135" s="10"/>
      <c r="B135" s="401"/>
      <c r="C135" s="402"/>
      <c r="D135" s="369"/>
      <c r="E135" s="370"/>
      <c r="F135" s="370"/>
      <c r="G135" s="370"/>
      <c r="H135" s="370"/>
      <c r="I135" s="370"/>
      <c r="J135" s="370"/>
      <c r="K135" s="370"/>
      <c r="L135" s="370"/>
      <c r="M135" s="370"/>
      <c r="N135" s="17"/>
    </row>
    <row r="136" spans="1:14" ht="20.100000000000001" customHeight="1">
      <c r="A136" s="10"/>
      <c r="B136" s="401"/>
      <c r="C136" s="402"/>
      <c r="D136" s="369"/>
      <c r="E136" s="370"/>
      <c r="F136" s="370"/>
      <c r="G136" s="370"/>
      <c r="H136" s="370"/>
      <c r="I136" s="370"/>
      <c r="J136" s="370"/>
      <c r="K136" s="370"/>
      <c r="L136" s="370"/>
      <c r="M136" s="370"/>
    </row>
    <row r="137" spans="1:14" ht="24" customHeight="1">
      <c r="A137" s="25"/>
      <c r="B137" s="401"/>
      <c r="C137" s="402"/>
      <c r="D137" s="405" t="s">
        <v>480</v>
      </c>
      <c r="E137" s="406"/>
      <c r="F137" s="406"/>
      <c r="G137" s="406"/>
      <c r="H137" s="74"/>
      <c r="I137" s="74"/>
      <c r="J137" s="74"/>
      <c r="K137" s="74"/>
      <c r="L137" s="74"/>
      <c r="M137" s="74"/>
    </row>
    <row r="138" spans="1:14" ht="20.100000000000001" customHeight="1">
      <c r="A138" s="25"/>
      <c r="B138" s="401"/>
      <c r="C138" s="402"/>
      <c r="D138" s="367"/>
      <c r="E138" s="368"/>
      <c r="F138" s="368"/>
      <c r="G138" s="368"/>
      <c r="H138" s="368"/>
      <c r="I138" s="368"/>
      <c r="J138" s="368"/>
      <c r="K138" s="368"/>
      <c r="L138" s="368"/>
      <c r="M138" s="368"/>
    </row>
    <row r="139" spans="1:14" ht="20.100000000000001" customHeight="1">
      <c r="A139" s="25"/>
      <c r="B139" s="401"/>
      <c r="C139" s="402"/>
      <c r="D139" s="367"/>
      <c r="E139" s="368"/>
      <c r="F139" s="368"/>
      <c r="G139" s="368"/>
      <c r="H139" s="368"/>
      <c r="I139" s="368"/>
      <c r="J139" s="368"/>
      <c r="K139" s="368"/>
      <c r="L139" s="368"/>
      <c r="M139" s="368"/>
    </row>
    <row r="140" spans="1:14" ht="20.100000000000001" customHeight="1">
      <c r="A140" s="25"/>
      <c r="B140" s="401"/>
      <c r="C140" s="402"/>
      <c r="D140" s="367"/>
      <c r="E140" s="368"/>
      <c r="F140" s="368"/>
      <c r="G140" s="368"/>
      <c r="H140" s="368"/>
      <c r="I140" s="368"/>
      <c r="J140" s="368"/>
      <c r="K140" s="368"/>
      <c r="L140" s="368"/>
      <c r="M140" s="368"/>
    </row>
    <row r="141" spans="1:14" ht="20.100000000000001" customHeight="1">
      <c r="A141" s="25"/>
      <c r="B141" s="401"/>
      <c r="C141" s="402"/>
      <c r="D141" s="367"/>
      <c r="E141" s="368"/>
      <c r="F141" s="368"/>
      <c r="G141" s="368"/>
      <c r="H141" s="368"/>
      <c r="I141" s="368"/>
      <c r="J141" s="368"/>
      <c r="K141" s="368"/>
      <c r="L141" s="368"/>
      <c r="M141" s="368"/>
    </row>
    <row r="142" spans="1:14" ht="20.100000000000001" customHeight="1">
      <c r="A142" s="25"/>
      <c r="B142" s="401"/>
      <c r="C142" s="402"/>
      <c r="D142" s="367"/>
      <c r="E142" s="368"/>
      <c r="F142" s="368"/>
      <c r="G142" s="368"/>
      <c r="H142" s="368"/>
      <c r="I142" s="368"/>
      <c r="J142" s="368"/>
      <c r="K142" s="368"/>
      <c r="L142" s="368"/>
      <c r="M142" s="368"/>
    </row>
    <row r="143" spans="1:14" ht="20.100000000000001" customHeight="1">
      <c r="A143" s="25"/>
      <c r="B143" s="401"/>
      <c r="C143" s="402"/>
      <c r="D143" s="367"/>
      <c r="E143" s="368"/>
      <c r="F143" s="368"/>
      <c r="G143" s="368"/>
      <c r="H143" s="368"/>
      <c r="I143" s="368"/>
      <c r="J143" s="368"/>
      <c r="K143" s="368"/>
      <c r="L143" s="368"/>
      <c r="M143" s="368"/>
    </row>
    <row r="144" spans="1:14" ht="20.100000000000001" customHeight="1">
      <c r="A144" s="25"/>
      <c r="B144" s="401"/>
      <c r="C144" s="402"/>
      <c r="D144" s="367"/>
      <c r="E144" s="368"/>
      <c r="F144" s="368"/>
      <c r="G144" s="368"/>
      <c r="H144" s="368"/>
      <c r="I144" s="368"/>
      <c r="J144" s="368"/>
      <c r="K144" s="368"/>
      <c r="L144" s="368"/>
      <c r="M144" s="368"/>
    </row>
    <row r="145" spans="1:14" ht="20.100000000000001" customHeight="1">
      <c r="A145" s="25"/>
      <c r="B145" s="403"/>
      <c r="C145" s="404"/>
      <c r="D145" s="393"/>
      <c r="E145" s="394"/>
      <c r="F145" s="394"/>
      <c r="G145" s="394"/>
      <c r="H145" s="394"/>
      <c r="I145" s="394"/>
      <c r="J145" s="394"/>
      <c r="K145" s="394"/>
      <c r="L145" s="394"/>
      <c r="M145" s="394"/>
    </row>
    <row r="146" spans="1:14" ht="10.5" customHeight="1">
      <c r="A146" s="84"/>
      <c r="B146" s="10"/>
      <c r="C146" s="18"/>
      <c r="D146" s="87"/>
      <c r="E146" s="87"/>
      <c r="F146" s="87"/>
      <c r="G146" s="87"/>
      <c r="H146" s="87"/>
      <c r="I146" s="87"/>
      <c r="J146" s="87"/>
      <c r="K146" s="87"/>
      <c r="L146" s="87"/>
      <c r="M146" s="87"/>
    </row>
    <row r="147" spans="1:14" ht="18.75" customHeight="1">
      <c r="A147" s="25"/>
      <c r="B147" s="88"/>
      <c r="C147" s="88"/>
      <c r="D147" s="391" t="s">
        <v>51</v>
      </c>
      <c r="E147" s="392"/>
      <c r="F147" s="392"/>
      <c r="G147" s="392"/>
      <c r="H147" s="392"/>
      <c r="I147" s="392"/>
      <c r="J147" s="392"/>
      <c r="K147" s="392"/>
      <c r="L147" s="392"/>
      <c r="M147" s="392"/>
    </row>
    <row r="148" spans="1:14" ht="20.100000000000001" customHeight="1">
      <c r="A148" s="25"/>
      <c r="B148" s="52"/>
      <c r="C148" s="52"/>
      <c r="D148" s="369"/>
      <c r="E148" s="370"/>
      <c r="F148" s="370"/>
      <c r="G148" s="370"/>
      <c r="H148" s="370"/>
      <c r="I148" s="370"/>
      <c r="J148" s="370"/>
      <c r="K148" s="370"/>
      <c r="L148" s="370"/>
      <c r="M148" s="370"/>
    </row>
    <row r="149" spans="1:14" ht="20.100000000000001" customHeight="1">
      <c r="A149" s="25"/>
      <c r="B149" s="52"/>
      <c r="C149" s="52"/>
      <c r="D149" s="369"/>
      <c r="E149" s="370"/>
      <c r="F149" s="370"/>
      <c r="G149" s="370"/>
      <c r="H149" s="370"/>
      <c r="I149" s="370"/>
      <c r="J149" s="370"/>
      <c r="K149" s="370"/>
      <c r="L149" s="370"/>
      <c r="M149" s="370"/>
    </row>
    <row r="150" spans="1:14" ht="20.100000000000001" customHeight="1">
      <c r="A150" s="25"/>
      <c r="B150" s="52"/>
      <c r="C150" s="52"/>
      <c r="D150" s="369"/>
      <c r="E150" s="370"/>
      <c r="F150" s="370"/>
      <c r="G150" s="370"/>
      <c r="H150" s="370"/>
      <c r="I150" s="370"/>
      <c r="J150" s="370"/>
      <c r="K150" s="370"/>
      <c r="L150" s="370"/>
      <c r="M150" s="370"/>
    </row>
    <row r="151" spans="1:14" ht="20.100000000000001" customHeight="1">
      <c r="A151" s="25"/>
      <c r="B151" s="52"/>
      <c r="C151" s="52"/>
      <c r="D151" s="369"/>
      <c r="E151" s="370"/>
      <c r="F151" s="370"/>
      <c r="G151" s="370"/>
      <c r="H151" s="370"/>
      <c r="I151" s="370"/>
      <c r="J151" s="370"/>
      <c r="K151" s="370"/>
      <c r="L151" s="370"/>
      <c r="M151" s="370"/>
    </row>
    <row r="152" spans="1:14" ht="20.100000000000001" customHeight="1">
      <c r="A152" s="25"/>
      <c r="B152" s="52"/>
      <c r="C152" s="52"/>
      <c r="D152" s="369"/>
      <c r="E152" s="370"/>
      <c r="F152" s="370"/>
      <c r="G152" s="370"/>
      <c r="H152" s="370"/>
      <c r="I152" s="370"/>
      <c r="J152" s="370"/>
      <c r="K152" s="370"/>
      <c r="L152" s="370"/>
      <c r="M152" s="370"/>
    </row>
    <row r="153" spans="1:14" ht="20.100000000000001" customHeight="1">
      <c r="A153" s="25"/>
      <c r="B153" s="52"/>
      <c r="C153" s="52"/>
      <c r="D153" s="369"/>
      <c r="E153" s="370"/>
      <c r="F153" s="370"/>
      <c r="G153" s="370"/>
      <c r="H153" s="370"/>
      <c r="I153" s="370"/>
      <c r="J153" s="370"/>
      <c r="K153" s="370"/>
      <c r="L153" s="370"/>
      <c r="M153" s="370"/>
    </row>
    <row r="154" spans="1:14" ht="20.100000000000001" customHeight="1">
      <c r="A154" s="25"/>
      <c r="B154" s="52"/>
      <c r="C154" s="52"/>
      <c r="D154" s="369"/>
      <c r="E154" s="370"/>
      <c r="F154" s="370"/>
      <c r="G154" s="370"/>
      <c r="H154" s="370"/>
      <c r="I154" s="370"/>
      <c r="J154" s="370"/>
      <c r="K154" s="370"/>
      <c r="L154" s="370"/>
      <c r="M154" s="370"/>
    </row>
    <row r="155" spans="1:14" ht="20.100000000000001" customHeight="1">
      <c r="A155" s="25"/>
      <c r="B155" s="52"/>
      <c r="C155" s="52"/>
      <c r="D155" s="369"/>
      <c r="E155" s="370"/>
      <c r="F155" s="370"/>
      <c r="G155" s="370"/>
      <c r="H155" s="370"/>
      <c r="I155" s="370"/>
      <c r="J155" s="370"/>
      <c r="K155" s="370"/>
      <c r="L155" s="370"/>
      <c r="M155" s="370"/>
    </row>
    <row r="156" spans="1:14" ht="7.5" customHeight="1">
      <c r="A156" s="25"/>
      <c r="B156" s="52"/>
      <c r="C156" s="52"/>
      <c r="D156" s="395" t="s">
        <v>481</v>
      </c>
      <c r="E156" s="396"/>
      <c r="F156" s="396"/>
      <c r="G156" s="396"/>
      <c r="H156" s="54"/>
      <c r="I156" s="54"/>
      <c r="J156" s="54"/>
      <c r="K156" s="54"/>
      <c r="L156" s="54"/>
      <c r="M156" s="54"/>
    </row>
    <row r="157" spans="1:14" ht="13.5" customHeight="1">
      <c r="A157" s="25"/>
      <c r="B157" s="52"/>
      <c r="C157" s="52"/>
      <c r="D157" s="397"/>
      <c r="E157" s="398"/>
      <c r="F157" s="398"/>
      <c r="G157" s="398"/>
      <c r="H157" s="53"/>
      <c r="I157" s="53"/>
      <c r="J157" s="53"/>
      <c r="K157" s="53"/>
      <c r="L157" s="53"/>
      <c r="M157" s="53"/>
      <c r="N157" s="25"/>
    </row>
    <row r="158" spans="1:14" ht="20.100000000000001" customHeight="1">
      <c r="A158" s="25"/>
      <c r="B158" s="52"/>
      <c r="C158" s="52"/>
      <c r="D158" s="367"/>
      <c r="E158" s="368"/>
      <c r="F158" s="368"/>
      <c r="G158" s="368"/>
      <c r="H158" s="368"/>
      <c r="I158" s="368"/>
      <c r="J158" s="368"/>
      <c r="K158" s="368"/>
      <c r="L158" s="368"/>
      <c r="M158" s="368"/>
    </row>
    <row r="159" spans="1:14" ht="20.100000000000001" customHeight="1">
      <c r="A159" s="25"/>
      <c r="B159" s="52"/>
      <c r="C159" s="52"/>
      <c r="D159" s="367"/>
      <c r="E159" s="368"/>
      <c r="F159" s="368"/>
      <c r="G159" s="368"/>
      <c r="H159" s="368"/>
      <c r="I159" s="368"/>
      <c r="J159" s="368"/>
      <c r="K159" s="368"/>
      <c r="L159" s="368"/>
      <c r="M159" s="368"/>
    </row>
    <row r="160" spans="1:14" ht="20.100000000000001" customHeight="1">
      <c r="A160" s="25"/>
      <c r="B160" s="52"/>
      <c r="C160" s="52"/>
      <c r="D160" s="367"/>
      <c r="E160" s="368"/>
      <c r="F160" s="368"/>
      <c r="G160" s="368"/>
      <c r="H160" s="368"/>
      <c r="I160" s="368"/>
      <c r="J160" s="368"/>
      <c r="K160" s="368"/>
      <c r="L160" s="368"/>
      <c r="M160" s="368"/>
    </row>
    <row r="161" spans="1:13" ht="20.100000000000001" customHeight="1">
      <c r="A161" s="25"/>
      <c r="B161" s="52"/>
      <c r="C161" s="52"/>
      <c r="D161" s="367"/>
      <c r="E161" s="368"/>
      <c r="F161" s="368"/>
      <c r="G161" s="368"/>
      <c r="H161" s="368"/>
      <c r="I161" s="368"/>
      <c r="J161" s="368"/>
      <c r="K161" s="368"/>
      <c r="L161" s="368"/>
      <c r="M161" s="368"/>
    </row>
    <row r="162" spans="1:13" ht="20.100000000000001" customHeight="1">
      <c r="A162" s="25"/>
      <c r="B162" s="52"/>
      <c r="C162" s="52"/>
      <c r="D162" s="367"/>
      <c r="E162" s="368"/>
      <c r="F162" s="368"/>
      <c r="G162" s="368"/>
      <c r="H162" s="368"/>
      <c r="I162" s="368"/>
      <c r="J162" s="368"/>
      <c r="K162" s="368"/>
      <c r="L162" s="368"/>
      <c r="M162" s="368"/>
    </row>
    <row r="163" spans="1:13" ht="20.100000000000001" customHeight="1">
      <c r="A163" s="25"/>
      <c r="B163" s="52"/>
      <c r="C163" s="52"/>
      <c r="D163" s="367"/>
      <c r="E163" s="368"/>
      <c r="F163" s="368"/>
      <c r="G163" s="368"/>
      <c r="H163" s="368"/>
      <c r="I163" s="368"/>
      <c r="J163" s="368"/>
      <c r="K163" s="368"/>
      <c r="L163" s="368"/>
      <c r="M163" s="368"/>
    </row>
    <row r="164" spans="1:13" ht="20.100000000000001" customHeight="1">
      <c r="A164" s="25"/>
      <c r="B164" s="52"/>
      <c r="C164" s="52"/>
      <c r="D164" s="367"/>
      <c r="E164" s="368"/>
      <c r="F164" s="368"/>
      <c r="G164" s="368"/>
      <c r="H164" s="368"/>
      <c r="I164" s="368"/>
      <c r="J164" s="368"/>
      <c r="K164" s="368"/>
      <c r="L164" s="368"/>
      <c r="M164" s="368"/>
    </row>
    <row r="165" spans="1:13" ht="20.100000000000001" customHeight="1">
      <c r="A165" s="25"/>
      <c r="B165" s="52"/>
      <c r="C165" s="52"/>
      <c r="D165" s="367"/>
      <c r="E165" s="368"/>
      <c r="F165" s="368"/>
      <c r="G165" s="368"/>
      <c r="H165" s="368"/>
      <c r="I165" s="368"/>
      <c r="J165" s="368"/>
      <c r="K165" s="368"/>
      <c r="L165" s="368"/>
      <c r="M165" s="368"/>
    </row>
    <row r="166" spans="1:13">
      <c r="B166" s="53"/>
      <c r="C166" s="53"/>
      <c r="D166" s="55"/>
      <c r="E166" s="53"/>
      <c r="F166" s="53"/>
      <c r="G166" s="53"/>
      <c r="H166" s="53"/>
      <c r="I166" s="53"/>
      <c r="J166" s="53"/>
      <c r="K166" s="53"/>
      <c r="L166" s="53"/>
      <c r="M166" s="53"/>
    </row>
    <row r="167" spans="1:13">
      <c r="J167" s="17"/>
    </row>
  </sheetData>
  <customSheetViews>
    <customSheetView guid="{E843D2E1-12C3-478A-96E0-24DDB019A8A2}" scale="80" showPageBreaks="1" showGridLines="0" showRowCol="0" printArea="1" hiddenColumns="1" state="hidden" topLeftCell="A40">
      <selection activeCell="D13" sqref="D13:M13"/>
      <pageMargins left="0.15748031496062992" right="0.19685039370078741" top="0.74803149606299213" bottom="0.39370078740157483" header="0.31496062992125984" footer="0.31496062992125984"/>
      <pageSetup scale="70" orientation="portrait" r:id="rId1"/>
    </customSheetView>
    <customSheetView guid="{FABF8ABF-422B-4505-A28E-8C6750E4CAAD}" scale="80" showGridLines="0" showRowCol="0" hiddenColumns="1" state="hidden" topLeftCell="A40">
      <selection activeCell="D13" sqref="D13:M13"/>
      <pageMargins left="0.15748031496062992" right="0.19685039370078741" top="0.74803149606299213" bottom="0.39370078740157483" header="0.31496062992125984" footer="0.31496062992125984"/>
      <pageSetup scale="70" orientation="portrait" r:id="rId2"/>
    </customSheetView>
    <customSheetView guid="{3EBA94DB-5D21-404C-94B7-73E0B6599915}" scale="80" showGridLines="0" showRowCol="0" hiddenColumns="1" state="hidden" topLeftCell="A40">
      <selection activeCell="D13" sqref="D13:M13"/>
      <pageMargins left="0.15748031496062992" right="0.19685039370078741" top="0.74803149606299213" bottom="0.39370078740157483" header="0.31496062992125984" footer="0.31496062992125984"/>
      <pageSetup scale="70" orientation="portrait" r:id="rId3"/>
    </customSheetView>
  </customSheetViews>
  <mergeCells count="103">
    <mergeCell ref="B9:C145"/>
    <mergeCell ref="D141:M141"/>
    <mergeCell ref="D137:G137"/>
    <mergeCell ref="D72:M72"/>
    <mergeCell ref="D138:M138"/>
    <mergeCell ref="D65:M65"/>
    <mergeCell ref="D66:M66"/>
    <mergeCell ref="D111:M118"/>
    <mergeCell ref="D105:M105"/>
    <mergeCell ref="D108:M108"/>
    <mergeCell ref="D109:M109"/>
    <mergeCell ref="D106:M106"/>
    <mergeCell ref="D107:M107"/>
    <mergeCell ref="D110:M110"/>
    <mergeCell ref="D126:M126"/>
    <mergeCell ref="D127:M127"/>
    <mergeCell ref="D128:M128"/>
    <mergeCell ref="D56:M63"/>
    <mergeCell ref="D55:M55"/>
    <mergeCell ref="D28:M28"/>
    <mergeCell ref="D90:M90"/>
    <mergeCell ref="D87:M87"/>
    <mergeCell ref="D120:M120"/>
    <mergeCell ref="D93:M100"/>
    <mergeCell ref="D164:M164"/>
    <mergeCell ref="D165:M165"/>
    <mergeCell ref="D158:M158"/>
    <mergeCell ref="D159:M159"/>
    <mergeCell ref="D160:M160"/>
    <mergeCell ref="D161:M161"/>
    <mergeCell ref="D129:M136"/>
    <mergeCell ref="D147:M147"/>
    <mergeCell ref="D148:M155"/>
    <mergeCell ref="D140:M140"/>
    <mergeCell ref="D139:M139"/>
    <mergeCell ref="D145:M145"/>
    <mergeCell ref="D142:M142"/>
    <mergeCell ref="D143:M143"/>
    <mergeCell ref="D162:M162"/>
    <mergeCell ref="D156:G157"/>
    <mergeCell ref="D144:M144"/>
    <mergeCell ref="D86:M86"/>
    <mergeCell ref="D88:M88"/>
    <mergeCell ref="D89:M89"/>
    <mergeCell ref="D85:M85"/>
    <mergeCell ref="D84:M84"/>
    <mergeCell ref="D82:I82"/>
    <mergeCell ref="D83:M83"/>
    <mergeCell ref="D92:M92"/>
    <mergeCell ref="D163:M163"/>
    <mergeCell ref="D124:M124"/>
    <mergeCell ref="D125:M125"/>
    <mergeCell ref="D104:M104"/>
    <mergeCell ref="D119:M119"/>
    <mergeCell ref="D123:M123"/>
    <mergeCell ref="D122:M122"/>
    <mergeCell ref="D121:M121"/>
    <mergeCell ref="D103:M103"/>
    <mergeCell ref="D101:M101"/>
    <mergeCell ref="D102:M102"/>
    <mergeCell ref="D91:M91"/>
    <mergeCell ref="D4:K4"/>
    <mergeCell ref="D5:K5"/>
    <mergeCell ref="D31:M31"/>
    <mergeCell ref="D48:M48"/>
    <mergeCell ref="D37:M37"/>
    <mergeCell ref="D38:M45"/>
    <mergeCell ref="D50:M50"/>
    <mergeCell ref="D47:M47"/>
    <mergeCell ref="D9:M9"/>
    <mergeCell ref="D12:M12"/>
    <mergeCell ref="D18:M18"/>
    <mergeCell ref="D20:M27"/>
    <mergeCell ref="D19:M19"/>
    <mergeCell ref="D30:M30"/>
    <mergeCell ref="D32:M32"/>
    <mergeCell ref="D33:M33"/>
    <mergeCell ref="D34:M34"/>
    <mergeCell ref="D35:M35"/>
    <mergeCell ref="D36:M36"/>
    <mergeCell ref="D46:E46"/>
    <mergeCell ref="D11:M11"/>
    <mergeCell ref="D10:E10"/>
    <mergeCell ref="I10:M10"/>
    <mergeCell ref="D13:M13"/>
    <mergeCell ref="D15:M15"/>
    <mergeCell ref="D29:M29"/>
    <mergeCell ref="D16:M16"/>
    <mergeCell ref="D17:M17"/>
    <mergeCell ref="D14:M14"/>
    <mergeCell ref="D74:M81"/>
    <mergeCell ref="D54:M54"/>
    <mergeCell ref="D52:M52"/>
    <mergeCell ref="D53:M53"/>
    <mergeCell ref="D49:M49"/>
    <mergeCell ref="D51:M51"/>
    <mergeCell ref="D67:M67"/>
    <mergeCell ref="D73:M73"/>
    <mergeCell ref="D71:M71"/>
    <mergeCell ref="D70:M70"/>
    <mergeCell ref="D68:M68"/>
    <mergeCell ref="D69:M69"/>
    <mergeCell ref="D64:E64"/>
  </mergeCells>
  <pageMargins left="0.15748031496062992" right="0.19685039370078741" top="0.74803149606299213" bottom="0.39370078740157483" header="0.31496062992125984" footer="0.31496062992125984"/>
  <pageSetup scale="7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Portada</vt:lpstr>
      <vt:lpstr>Ficha de metadatos del IC</vt:lpstr>
      <vt:lpstr>Emer. y compromisos</vt:lpstr>
      <vt:lpstr>'Emer. y compromisos'!Área_de_impresión</vt:lpstr>
      <vt:lpstr>'Ficha 1'!Área_de_impresión</vt:lpstr>
      <vt:lpstr>'Ficha 3'!Área_de_impresión</vt:lpstr>
      <vt:lpstr>'Ficha de metadatos del IC'!Área_de_impresión</vt:lpstr>
      <vt:lpstr>Portada!Área_de_impresión</vt:lpstr>
      <vt:lpstr>'Ficha de metadatos del IC'!Títulos_a_imprimir</vt:lpstr>
    </vt:vector>
  </TitlesOfParts>
  <Company>INEGI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propuesta IIN Estadística</dc:title>
  <dc:creator>INEGI</dc:creator>
  <cp:lastModifiedBy>INEGI</cp:lastModifiedBy>
  <cp:lastPrinted>2012-10-15T19:49:48Z</cp:lastPrinted>
  <dcterms:created xsi:type="dcterms:W3CDTF">2009-09-28T21:21:32Z</dcterms:created>
  <dcterms:modified xsi:type="dcterms:W3CDTF">2013-09-10T21:06:36Z</dcterms:modified>
</cp:coreProperties>
</file>